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 firstSheet="2" activeTab="14"/>
  </bookViews>
  <sheets>
    <sheet name="1день" sheetId="1" r:id="rId1"/>
    <sheet name="2 день" sheetId="4" r:id="rId2"/>
    <sheet name="3 день" sheetId="9" r:id="rId3"/>
    <sheet name=" 4 день" sheetId="6" r:id="rId4"/>
    <sheet name="5 день" sheetId="8" r:id="rId5"/>
    <sheet name="6 день" sheetId="7" r:id="rId6"/>
    <sheet name="7 день" sheetId="5" r:id="rId7"/>
    <sheet name="8 день" sheetId="10" r:id="rId8"/>
    <sheet name="9 день" sheetId="11" r:id="rId9"/>
    <sheet name="10 день" sheetId="13" r:id="rId10"/>
    <sheet name="11 день" sheetId="12" r:id="rId11"/>
    <sheet name="12 день" sheetId="15" r:id="rId12"/>
    <sheet name="13 день" sheetId="16" r:id="rId13"/>
    <sheet name="14 день" sheetId="17" r:id="rId14"/>
    <sheet name="титульный" sheetId="18" r:id="rId15"/>
  </sheets>
  <calcPr calcId="145621"/>
</workbook>
</file>

<file path=xl/calcChain.xml><?xml version="1.0" encoding="utf-8"?>
<calcChain xmlns="http://schemas.openxmlformats.org/spreadsheetml/2006/main">
  <c r="E31" i="9" l="1"/>
  <c r="H21" i="5" l="1"/>
  <c r="G21" i="5"/>
  <c r="F21" i="5"/>
  <c r="E21" i="5"/>
  <c r="H22" i="6"/>
  <c r="G22" i="6"/>
  <c r="F22" i="6"/>
  <c r="E22" i="6"/>
  <c r="H22" i="1"/>
  <c r="G22" i="1"/>
  <c r="F22" i="1"/>
  <c r="E22" i="1"/>
  <c r="H27" i="1"/>
  <c r="G27" i="1"/>
  <c r="F27" i="1"/>
  <c r="E27" i="1"/>
  <c r="H30" i="17"/>
  <c r="G30" i="17"/>
  <c r="F30" i="17"/>
  <c r="E30" i="17"/>
  <c r="H26" i="17"/>
  <c r="G26" i="17"/>
  <c r="F26" i="17"/>
  <c r="E26" i="17"/>
  <c r="H21" i="17"/>
  <c r="G21" i="17"/>
  <c r="F21" i="17"/>
  <c r="E21" i="17"/>
  <c r="H16" i="17"/>
  <c r="G16" i="17"/>
  <c r="F16" i="17"/>
  <c r="E16" i="17"/>
  <c r="H9" i="17"/>
  <c r="G9" i="17"/>
  <c r="G31" i="17" s="1"/>
  <c r="F9" i="17"/>
  <c r="E9" i="17"/>
  <c r="E31" i="17" s="1"/>
  <c r="E31" i="1" l="1"/>
  <c r="G31" i="1"/>
  <c r="F31" i="1"/>
  <c r="H31" i="1"/>
  <c r="H31" i="17"/>
  <c r="F31" i="17"/>
  <c r="H15" i="13" l="1"/>
  <c r="H30" i="13" s="1"/>
  <c r="H8" i="13"/>
  <c r="G8" i="13"/>
  <c r="F8" i="13"/>
  <c r="H29" i="13"/>
  <c r="G29" i="13"/>
  <c r="F29" i="13"/>
  <c r="E29" i="13"/>
  <c r="H25" i="13"/>
  <c r="G25" i="13"/>
  <c r="F25" i="13"/>
  <c r="E25" i="13"/>
  <c r="H20" i="13"/>
  <c r="G20" i="13"/>
  <c r="F20" i="13"/>
  <c r="E20" i="13"/>
  <c r="G15" i="13"/>
  <c r="F15" i="13"/>
  <c r="E15" i="13"/>
  <c r="E8" i="13"/>
  <c r="E30" i="13" s="1"/>
  <c r="H25" i="12"/>
  <c r="G25" i="12"/>
  <c r="F25" i="12"/>
  <c r="E25" i="12"/>
  <c r="H20" i="12"/>
  <c r="G20" i="12"/>
  <c r="F20" i="12"/>
  <c r="E20" i="12"/>
  <c r="H16" i="12"/>
  <c r="G16" i="12"/>
  <c r="F16" i="12"/>
  <c r="E16" i="12"/>
  <c r="H9" i="12"/>
  <c r="G9" i="12"/>
  <c r="F9" i="12"/>
  <c r="F29" i="12" s="1"/>
  <c r="E9" i="12"/>
  <c r="G30" i="13" l="1"/>
  <c r="F30" i="13"/>
  <c r="H29" i="12"/>
  <c r="G29" i="12"/>
  <c r="E29" i="12"/>
  <c r="H26" i="11" l="1"/>
  <c r="G26" i="11"/>
  <c r="F26" i="11"/>
  <c r="E26" i="11"/>
  <c r="H21" i="11"/>
  <c r="G21" i="11"/>
  <c r="F21" i="11"/>
  <c r="E21" i="11"/>
  <c r="H16" i="11"/>
  <c r="G16" i="11"/>
  <c r="F16" i="11"/>
  <c r="E16" i="11"/>
  <c r="H9" i="11"/>
  <c r="G9" i="11"/>
  <c r="F9" i="11"/>
  <c r="E9" i="11"/>
  <c r="H26" i="5"/>
  <c r="G26" i="5"/>
  <c r="F26" i="5"/>
  <c r="E26" i="5"/>
  <c r="G30" i="5"/>
  <c r="H16" i="5"/>
  <c r="H31" i="5" s="1"/>
  <c r="G16" i="5"/>
  <c r="G31" i="5" s="1"/>
  <c r="F16" i="5"/>
  <c r="F31" i="5" s="1"/>
  <c r="E16" i="5"/>
  <c r="E31" i="5" s="1"/>
  <c r="H26" i="10"/>
  <c r="G26" i="10"/>
  <c r="F26" i="10"/>
  <c r="E26" i="10"/>
  <c r="H21" i="10"/>
  <c r="G21" i="10"/>
  <c r="F21" i="10"/>
  <c r="E21" i="10"/>
  <c r="H16" i="10"/>
  <c r="G16" i="10"/>
  <c r="F16" i="10"/>
  <c r="E16" i="10"/>
  <c r="H9" i="10"/>
  <c r="G9" i="10"/>
  <c r="G30" i="10" s="1"/>
  <c r="F9" i="10"/>
  <c r="E9" i="10"/>
  <c r="E30" i="10" s="1"/>
  <c r="H10" i="6"/>
  <c r="G10" i="6"/>
  <c r="F10" i="6"/>
  <c r="E10" i="6"/>
  <c r="H30" i="9"/>
  <c r="G30" i="9"/>
  <c r="F30" i="9"/>
  <c r="E30" i="9"/>
  <c r="H21" i="9"/>
  <c r="G21" i="9"/>
  <c r="F21" i="9"/>
  <c r="E21" i="9"/>
  <c r="H16" i="9"/>
  <c r="G16" i="9"/>
  <c r="F16" i="9"/>
  <c r="E16" i="9"/>
  <c r="H9" i="9"/>
  <c r="G9" i="9"/>
  <c r="F9" i="9"/>
  <c r="E9" i="9"/>
  <c r="H8" i="8"/>
  <c r="H31" i="8"/>
  <c r="G31" i="8"/>
  <c r="F31" i="8"/>
  <c r="E31" i="8"/>
  <c r="H27" i="8"/>
  <c r="G27" i="8"/>
  <c r="F27" i="8"/>
  <c r="E27" i="8"/>
  <c r="H21" i="8"/>
  <c r="G21" i="8"/>
  <c r="F21" i="8"/>
  <c r="E21" i="8"/>
  <c r="H16" i="8"/>
  <c r="G16" i="8"/>
  <c r="F16" i="8"/>
  <c r="E16" i="8"/>
  <c r="G8" i="8"/>
  <c r="F8" i="8"/>
  <c r="F32" i="8" s="1"/>
  <c r="E8" i="8"/>
  <c r="H31" i="9" l="1"/>
  <c r="E30" i="11"/>
  <c r="G30" i="11"/>
  <c r="H30" i="11"/>
  <c r="F30" i="11"/>
  <c r="F30" i="10"/>
  <c r="H30" i="10"/>
  <c r="H32" i="8"/>
  <c r="G32" i="8"/>
  <c r="E32" i="8"/>
  <c r="G31" i="9"/>
  <c r="F31" i="9"/>
  <c r="H24" i="7" l="1"/>
  <c r="H29" i="7" s="1"/>
  <c r="G24" i="7"/>
  <c r="G29" i="7" s="1"/>
  <c r="F24" i="7"/>
  <c r="E24" i="7"/>
  <c r="H27" i="6"/>
  <c r="H32" i="6" s="1"/>
  <c r="G27" i="6"/>
  <c r="G32" i="6" s="1"/>
  <c r="F27" i="6"/>
  <c r="F32" i="6" s="1"/>
  <c r="E27" i="6"/>
  <c r="E32" i="6" s="1"/>
</calcChain>
</file>

<file path=xl/sharedStrings.xml><?xml version="1.0" encoding="utf-8"?>
<sst xmlns="http://schemas.openxmlformats.org/spreadsheetml/2006/main" count="650" uniqueCount="164">
  <si>
    <t>1 день</t>
  </si>
  <si>
    <t>№ тех.карты</t>
  </si>
  <si>
    <t>Прием пищи, Наименовангие блюда</t>
  </si>
  <si>
    <t>Пищевые вещества</t>
  </si>
  <si>
    <t>Б</t>
  </si>
  <si>
    <t>Ж</t>
  </si>
  <si>
    <t>У</t>
  </si>
  <si>
    <t>Энергетическая ценность</t>
  </si>
  <si>
    <t>Завтрак</t>
  </si>
  <si>
    <t>Каша гречневая вязкая</t>
  </si>
  <si>
    <t>Яйцо отварное</t>
  </si>
  <si>
    <t>Бутерброд с сыром</t>
  </si>
  <si>
    <t>30-40</t>
  </si>
  <si>
    <t>Хлеб пшеничный</t>
  </si>
  <si>
    <t>30-45</t>
  </si>
  <si>
    <t>Какао с молоком</t>
  </si>
  <si>
    <t>ИТОГО</t>
  </si>
  <si>
    <t>Обед</t>
  </si>
  <si>
    <t>Суп картофельный с мак.изделием</t>
  </si>
  <si>
    <t>Бигус</t>
  </si>
  <si>
    <t>Компот из сухофруктов</t>
  </si>
  <si>
    <t>Салат из свеклы с чесноком</t>
  </si>
  <si>
    <t>Полдник</t>
  </si>
  <si>
    <t>423а</t>
  </si>
  <si>
    <t>Сок</t>
  </si>
  <si>
    <t>Ужин</t>
  </si>
  <si>
    <t>Рагу с овощами</t>
  </si>
  <si>
    <t>Чай с молоком</t>
  </si>
  <si>
    <t>2 ужин</t>
  </si>
  <si>
    <t>Кефир</t>
  </si>
  <si>
    <t>Суп молчный с рисом</t>
  </si>
  <si>
    <t>Бутерброд с маслом</t>
  </si>
  <si>
    <t>Чай сахаром</t>
  </si>
  <si>
    <t>Борщ</t>
  </si>
  <si>
    <t>128/479</t>
  </si>
  <si>
    <t>Фрикадельки куринные</t>
  </si>
  <si>
    <t>Макароны отварные</t>
  </si>
  <si>
    <t>180-200</t>
  </si>
  <si>
    <t>Кисель</t>
  </si>
  <si>
    <t>Помидор свежий</t>
  </si>
  <si>
    <t>Пряник</t>
  </si>
  <si>
    <t>Картофельные пюре</t>
  </si>
  <si>
    <t>Снежок</t>
  </si>
  <si>
    <t>Батон</t>
  </si>
  <si>
    <t>3 день</t>
  </si>
  <si>
    <t>Суп гороховый</t>
  </si>
  <si>
    <t>144/170</t>
  </si>
  <si>
    <t>Плов из отварной говядины</t>
  </si>
  <si>
    <t>543/592</t>
  </si>
  <si>
    <t>Чай с медом</t>
  </si>
  <si>
    <t>Ряженка</t>
  </si>
  <si>
    <t>4 день</t>
  </si>
  <si>
    <t>Чай зеленый</t>
  </si>
  <si>
    <t>Суп рыбными консервами</t>
  </si>
  <si>
    <t xml:space="preserve">Птица отварная </t>
  </si>
  <si>
    <t>Напиток шиповника</t>
  </si>
  <si>
    <t>Каша "Ассорти"</t>
  </si>
  <si>
    <t>5 день</t>
  </si>
  <si>
    <t>кофейный напиток</t>
  </si>
  <si>
    <t>Суп картофельный с мясными фрикадельками</t>
  </si>
  <si>
    <t>250/25</t>
  </si>
  <si>
    <t>Печенье</t>
  </si>
  <si>
    <t>Каша гречневая</t>
  </si>
  <si>
    <t>6 день</t>
  </si>
  <si>
    <t>Чай сладкий</t>
  </si>
  <si>
    <t>250/8</t>
  </si>
  <si>
    <t>134/479</t>
  </si>
  <si>
    <t>Котлета</t>
  </si>
  <si>
    <t>Картофельное пюре</t>
  </si>
  <si>
    <t>Кисель плодово-ягодный</t>
  </si>
  <si>
    <t>Йогурт</t>
  </si>
  <si>
    <t>Творог со сметанной</t>
  </si>
  <si>
    <t>Суп молочный с ячневой крупой</t>
  </si>
  <si>
    <t>Чай с лимоном</t>
  </si>
  <si>
    <t>7 день</t>
  </si>
  <si>
    <t>Суп молочный мак.изд.</t>
  </si>
  <si>
    <t>Икра кабачковая</t>
  </si>
  <si>
    <t>Лагман с говядиной</t>
  </si>
  <si>
    <t>Жаркое по домашнему</t>
  </si>
  <si>
    <t>Вафли</t>
  </si>
  <si>
    <t>Каша пшеничная в молоке</t>
  </si>
  <si>
    <t>Молоко</t>
  </si>
  <si>
    <t>Суп молочный с гречкой</t>
  </si>
  <si>
    <t>2 день</t>
  </si>
  <si>
    <t>8 день</t>
  </si>
  <si>
    <t>142/479</t>
  </si>
  <si>
    <t>Щи из свежей капусты с картофелем со сметанной</t>
  </si>
  <si>
    <t>Птица отварная</t>
  </si>
  <si>
    <t>Салат из морской капусты с яйцом</t>
  </si>
  <si>
    <t>Напиток из шиповника</t>
  </si>
  <si>
    <t>Блинчики</t>
  </si>
  <si>
    <t>Каша рисовая вяская с маслом</t>
  </si>
  <si>
    <t>9 день</t>
  </si>
  <si>
    <t>Бублик сдобный</t>
  </si>
  <si>
    <t>Чай с сахаром</t>
  </si>
  <si>
    <t>Суп крестьянский с крупой, говядиной и сметаной</t>
  </si>
  <si>
    <t>300/15/10</t>
  </si>
  <si>
    <t>Гуляш из говядины с макаронами</t>
  </si>
  <si>
    <t>Каша жидкая геркулесовая с маслом</t>
  </si>
  <si>
    <t>Вязкая каша пшеничная</t>
  </si>
  <si>
    <t>10 день</t>
  </si>
  <si>
    <t>Каша "Дружба"</t>
  </si>
  <si>
    <t>Бутерброд с икрой</t>
  </si>
  <si>
    <t>Суп домашний с мак.изделиями</t>
  </si>
  <si>
    <t>342/442</t>
  </si>
  <si>
    <t>Рыба тушенная в сметанном соусе</t>
  </si>
  <si>
    <t>Рис отварной</t>
  </si>
  <si>
    <t>Компот с курагой</t>
  </si>
  <si>
    <t>Салат Витаминный</t>
  </si>
  <si>
    <t>Винегрет</t>
  </si>
  <si>
    <t>Макароны отварной с яйцом</t>
  </si>
  <si>
    <t>11 день</t>
  </si>
  <si>
    <t>Суп гороховый с гренками</t>
  </si>
  <si>
    <t>Морс</t>
  </si>
  <si>
    <t>Свекольник со сметанной</t>
  </si>
  <si>
    <t>Каша маная вязкая</t>
  </si>
  <si>
    <t>Сухарики с изюмом</t>
  </si>
  <si>
    <t>12 день</t>
  </si>
  <si>
    <t>Конфета /карамель</t>
  </si>
  <si>
    <t>Тефтели</t>
  </si>
  <si>
    <t>13 день</t>
  </si>
  <si>
    <t>Салат из моркови с чесноком</t>
  </si>
  <si>
    <t>14 день</t>
  </si>
  <si>
    <t>Шоколад</t>
  </si>
  <si>
    <t>Мармелад</t>
  </si>
  <si>
    <t>Шоколад батончик</t>
  </si>
  <si>
    <t xml:space="preserve">Шоколад </t>
  </si>
  <si>
    <t>Молоко сгущенное цельное</t>
  </si>
  <si>
    <t>Банан</t>
  </si>
  <si>
    <t>Суп молочный с рисом</t>
  </si>
  <si>
    <t>Яблоко</t>
  </si>
  <si>
    <t>Рассольник со сметаной</t>
  </si>
  <si>
    <t>Груша</t>
  </si>
  <si>
    <t>Творог со сметаной</t>
  </si>
  <si>
    <t>Гуляш с говядиной с макаронами</t>
  </si>
  <si>
    <t>Каша манная с изюмом</t>
  </si>
  <si>
    <t>Пирожки с картошкой</t>
  </si>
  <si>
    <t>Салат морковный</t>
  </si>
  <si>
    <t>Салат из свеклы</t>
  </si>
  <si>
    <t>мандарин</t>
  </si>
  <si>
    <t>Каша молочная кукурузная</t>
  </si>
  <si>
    <t>Суп молочный пшенный</t>
  </si>
  <si>
    <t>Баранки яичные</t>
  </si>
  <si>
    <t>Апельсин</t>
  </si>
  <si>
    <t>банан</t>
  </si>
  <si>
    <t xml:space="preserve">Гуляш с мясом говядины </t>
  </si>
  <si>
    <t>Салат фруктовый</t>
  </si>
  <si>
    <t>Пельмени</t>
  </si>
  <si>
    <t>Рассольник домашний со сметаной</t>
  </si>
  <si>
    <t>МЕНЮ -РАСКЛАДКА НА 14 дней СТАЦИОНАРНОГО ЛАГЕРЯ "МЕНГИ ЧЕЧЭЭ"</t>
  </si>
  <si>
    <t>Масса порции        с 11 лет и старше</t>
  </si>
  <si>
    <t>20-25</t>
  </si>
  <si>
    <t>100-150</t>
  </si>
  <si>
    <t>25-30</t>
  </si>
  <si>
    <t>120-150</t>
  </si>
  <si>
    <t>Масса порции с 7 до 11лет</t>
  </si>
  <si>
    <t>250/10/10</t>
  </si>
  <si>
    <t>200/20</t>
  </si>
  <si>
    <t>150-170</t>
  </si>
  <si>
    <t>200/5</t>
  </si>
  <si>
    <t>Утверждаю:                                               Директор ГБУ РТ ЦСПСиД Монгун-Тайгинского кожууна</t>
  </si>
  <si>
    <t>___________ Салчак С.Д.</t>
  </si>
  <si>
    <t>"____" __________</t>
  </si>
  <si>
    <t>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</si>
</sst>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mbria"/>
      <family val="1"/>
      <charset val="204"/>
      <scheme val="major"/>
    </font>
    <font>
      <sz val="11"/>
      <name val="Times New Roman"/>
      <family val="1"/>
      <charset val="204"/>
    </font>
    <font>
      <sz val="11"/>
      <name val="Cambria"/>
      <family val="1"/>
      <charset val="204"/>
      <scheme val="maj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/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0" fillId="0" borderId="0" xfId="0" applyFont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2" sqref="C2:D3"/>
    </sheetView>
  </sheetViews>
  <sheetFormatPr defaultRowHeight="14.4" x14ac:dyDescent="0.3"/>
  <cols>
    <col min="1" max="1" width="8" customWidth="1"/>
    <col min="2" max="2" width="33.109375" customWidth="1"/>
    <col min="3" max="3" width="14.218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0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248</v>
      </c>
      <c r="B5" s="3" t="s">
        <v>9</v>
      </c>
      <c r="C5" s="1">
        <v>150</v>
      </c>
      <c r="D5" s="1">
        <v>200</v>
      </c>
      <c r="E5" s="1">
        <v>9.16</v>
      </c>
      <c r="F5" s="1">
        <v>16.100000000000001</v>
      </c>
      <c r="G5" s="1">
        <v>40.700000000000003</v>
      </c>
      <c r="H5" s="1">
        <v>353.7</v>
      </c>
    </row>
    <row r="6" spans="1:8" x14ac:dyDescent="0.3">
      <c r="A6" s="2">
        <v>300</v>
      </c>
      <c r="B6" s="3" t="s">
        <v>10</v>
      </c>
      <c r="C6" s="1">
        <v>35</v>
      </c>
      <c r="D6" s="1">
        <v>40</v>
      </c>
      <c r="E6" s="1">
        <v>5.0999999999999996</v>
      </c>
      <c r="F6" s="1">
        <v>4.5999999999999996</v>
      </c>
      <c r="G6" s="1">
        <v>0.3</v>
      </c>
      <c r="H6" s="1">
        <v>63</v>
      </c>
    </row>
    <row r="7" spans="1:8" x14ac:dyDescent="0.3">
      <c r="A7" s="2">
        <v>90</v>
      </c>
      <c r="B7" s="3" t="s">
        <v>11</v>
      </c>
      <c r="C7" s="1" t="s">
        <v>151</v>
      </c>
      <c r="D7" s="1" t="s">
        <v>12</v>
      </c>
      <c r="E7" s="1">
        <v>5.9</v>
      </c>
      <c r="F7" s="1">
        <v>8.4</v>
      </c>
      <c r="G7" s="1">
        <v>8.8000000000000007</v>
      </c>
      <c r="H7" s="1">
        <v>136</v>
      </c>
    </row>
    <row r="8" spans="1:8" x14ac:dyDescent="0.3">
      <c r="A8" s="2">
        <v>108</v>
      </c>
      <c r="B8" s="3" t="s">
        <v>13</v>
      </c>
      <c r="C8" s="1" t="s">
        <v>151</v>
      </c>
      <c r="D8" s="1" t="s">
        <v>14</v>
      </c>
      <c r="E8" s="1">
        <v>2.2000000000000002</v>
      </c>
      <c r="F8" s="1">
        <v>0.2</v>
      </c>
      <c r="G8" s="1">
        <v>14.9</v>
      </c>
      <c r="H8" s="1">
        <v>71.2</v>
      </c>
    </row>
    <row r="9" spans="1:8" x14ac:dyDescent="0.3">
      <c r="A9" s="2">
        <v>497</v>
      </c>
      <c r="B9" s="3" t="s">
        <v>15</v>
      </c>
      <c r="C9" s="1" t="s">
        <v>152</v>
      </c>
      <c r="D9" s="1">
        <v>200</v>
      </c>
      <c r="E9" s="1">
        <v>5</v>
      </c>
      <c r="F9" s="1">
        <v>4.4000000000000004</v>
      </c>
      <c r="G9" s="1">
        <v>31.7</v>
      </c>
      <c r="H9" s="1">
        <v>186</v>
      </c>
    </row>
    <row r="10" spans="1:8" x14ac:dyDescent="0.3">
      <c r="A10" s="2"/>
      <c r="B10" s="3" t="s">
        <v>16</v>
      </c>
      <c r="C10" s="3"/>
      <c r="D10" s="1"/>
      <c r="E10" s="5">
        <v>27.36</v>
      </c>
      <c r="F10" s="5">
        <v>33.700000000000003</v>
      </c>
      <c r="G10" s="5">
        <v>96.4</v>
      </c>
      <c r="H10" s="5">
        <v>809.9</v>
      </c>
    </row>
    <row r="11" spans="1:8" x14ac:dyDescent="0.3">
      <c r="A11" s="40" t="s">
        <v>17</v>
      </c>
      <c r="B11" s="41"/>
      <c r="C11" s="41"/>
      <c r="D11" s="41"/>
      <c r="E11" s="41"/>
      <c r="F11" s="41"/>
      <c r="G11" s="41"/>
      <c r="H11" s="42"/>
    </row>
    <row r="12" spans="1:8" x14ac:dyDescent="0.3">
      <c r="A12" s="2">
        <v>147</v>
      </c>
      <c r="B12" s="3" t="s">
        <v>18</v>
      </c>
      <c r="C12" s="1">
        <v>200</v>
      </c>
      <c r="D12" s="1">
        <v>250</v>
      </c>
      <c r="E12" s="1">
        <v>2.7</v>
      </c>
      <c r="F12" s="1">
        <v>2.8</v>
      </c>
      <c r="G12" s="1">
        <v>18.8</v>
      </c>
      <c r="H12" s="1">
        <v>111.2</v>
      </c>
    </row>
    <row r="13" spans="1:8" x14ac:dyDescent="0.3">
      <c r="A13" s="2" t="s">
        <v>23</v>
      </c>
      <c r="B13" s="3" t="s">
        <v>19</v>
      </c>
      <c r="C13" s="1">
        <v>150</v>
      </c>
      <c r="D13" s="1">
        <v>200</v>
      </c>
      <c r="E13" s="1">
        <v>12.9</v>
      </c>
      <c r="F13" s="1">
        <v>11.3</v>
      </c>
      <c r="G13" s="1">
        <v>7.7</v>
      </c>
      <c r="H13" s="1">
        <v>362.6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>
        <v>508</v>
      </c>
      <c r="B15" s="3" t="s">
        <v>20</v>
      </c>
      <c r="C15" s="1" t="s">
        <v>152</v>
      </c>
      <c r="D15" s="1">
        <v>200</v>
      </c>
      <c r="E15" s="1">
        <v>0.5</v>
      </c>
      <c r="F15" s="1">
        <v>0</v>
      </c>
      <c r="G15" s="1">
        <v>27</v>
      </c>
      <c r="H15" s="1">
        <v>110</v>
      </c>
    </row>
    <row r="16" spans="1:8" x14ac:dyDescent="0.3">
      <c r="A16" s="2">
        <v>56</v>
      </c>
      <c r="B16" s="3" t="s">
        <v>21</v>
      </c>
      <c r="C16" s="1">
        <v>80</v>
      </c>
      <c r="D16" s="1">
        <v>100</v>
      </c>
      <c r="E16" s="1">
        <v>4.9000000000000004</v>
      </c>
      <c r="F16" s="1">
        <v>9.3000000000000007</v>
      </c>
      <c r="G16" s="1">
        <v>7.4</v>
      </c>
      <c r="H16" s="1">
        <v>133</v>
      </c>
    </row>
    <row r="17" spans="1:8" x14ac:dyDescent="0.3">
      <c r="A17" s="2"/>
      <c r="B17" s="3" t="s">
        <v>16</v>
      </c>
      <c r="C17" s="3"/>
      <c r="D17" s="1"/>
      <c r="E17" s="5">
        <v>28.7</v>
      </c>
      <c r="F17" s="5">
        <v>24.5</v>
      </c>
      <c r="G17" s="5">
        <v>105.54</v>
      </c>
      <c r="H17" s="5">
        <v>938.7</v>
      </c>
    </row>
    <row r="18" spans="1:8" x14ac:dyDescent="0.3">
      <c r="A18" s="40" t="s">
        <v>22</v>
      </c>
      <c r="B18" s="41"/>
      <c r="C18" s="41"/>
      <c r="D18" s="41"/>
      <c r="E18" s="41"/>
      <c r="F18" s="41"/>
      <c r="G18" s="41"/>
      <c r="H18" s="42"/>
    </row>
    <row r="19" spans="1:8" x14ac:dyDescent="0.3">
      <c r="A19" s="2">
        <v>112</v>
      </c>
      <c r="B19" s="25" t="s">
        <v>128</v>
      </c>
      <c r="C19" s="47">
        <v>150</v>
      </c>
      <c r="D19" s="1">
        <v>200</v>
      </c>
      <c r="E19" s="1">
        <v>0.8</v>
      </c>
      <c r="F19" s="1">
        <v>0.8</v>
      </c>
      <c r="G19" s="1">
        <v>19.600000000000001</v>
      </c>
      <c r="H19" s="1">
        <v>94</v>
      </c>
    </row>
    <row r="20" spans="1:8" x14ac:dyDescent="0.3">
      <c r="A20" s="2"/>
      <c r="B20" s="3" t="s">
        <v>124</v>
      </c>
      <c r="C20" s="1">
        <v>30</v>
      </c>
      <c r="D20" s="1">
        <v>42</v>
      </c>
      <c r="E20" s="1">
        <v>0.1</v>
      </c>
      <c r="F20" s="1">
        <v>0</v>
      </c>
      <c r="G20" s="1">
        <v>79.400000000000006</v>
      </c>
      <c r="H20" s="1">
        <v>321</v>
      </c>
    </row>
    <row r="21" spans="1:8" x14ac:dyDescent="0.3">
      <c r="A21" s="2">
        <v>518</v>
      </c>
      <c r="B21" s="3" t="s">
        <v>24</v>
      </c>
      <c r="C21" s="1">
        <v>150</v>
      </c>
      <c r="D21" s="1">
        <v>200</v>
      </c>
      <c r="E21" s="1">
        <v>0.5</v>
      </c>
      <c r="F21" s="1">
        <v>0.1</v>
      </c>
      <c r="G21" s="1">
        <v>0.1</v>
      </c>
      <c r="H21" s="1">
        <v>46</v>
      </c>
    </row>
    <row r="22" spans="1:8" x14ac:dyDescent="0.3">
      <c r="A22" s="2"/>
      <c r="B22" s="3" t="s">
        <v>16</v>
      </c>
      <c r="C22" s="1"/>
      <c r="D22" s="1"/>
      <c r="E22" s="5">
        <f>SUM(E19:E21)</f>
        <v>1.4</v>
      </c>
      <c r="F22" s="5">
        <f>SUM(F19:F21)</f>
        <v>0.9</v>
      </c>
      <c r="G22" s="5">
        <f>SUM(G19:G21)</f>
        <v>99.1</v>
      </c>
      <c r="H22" s="5">
        <f>SUM(H19:H21)</f>
        <v>461</v>
      </c>
    </row>
    <row r="23" spans="1:8" x14ac:dyDescent="0.3">
      <c r="A23" s="40" t="s">
        <v>25</v>
      </c>
      <c r="B23" s="31"/>
      <c r="C23" s="31"/>
      <c r="D23" s="31"/>
      <c r="E23" s="31"/>
      <c r="F23" s="31"/>
      <c r="G23" s="31"/>
      <c r="H23" s="32"/>
    </row>
    <row r="24" spans="1:8" x14ac:dyDescent="0.3">
      <c r="A24" s="2"/>
      <c r="B24" s="49" t="s">
        <v>80</v>
      </c>
      <c r="C24" s="48">
        <v>200</v>
      </c>
      <c r="D24" s="1">
        <v>250</v>
      </c>
      <c r="E24" s="14">
        <v>27</v>
      </c>
      <c r="F24" s="14">
        <v>22</v>
      </c>
      <c r="G24" s="14">
        <v>86</v>
      </c>
      <c r="H24" s="14">
        <v>636</v>
      </c>
    </row>
    <row r="25" spans="1:8" x14ac:dyDescent="0.3">
      <c r="A25" s="2">
        <v>495</v>
      </c>
      <c r="B25" s="3" t="s">
        <v>27</v>
      </c>
      <c r="C25" s="1">
        <v>150</v>
      </c>
      <c r="D25" s="1">
        <v>200</v>
      </c>
      <c r="E25" s="1">
        <v>1.5</v>
      </c>
      <c r="F25" s="1">
        <v>1.3</v>
      </c>
      <c r="G25" s="1">
        <v>15.9</v>
      </c>
      <c r="H25" s="1">
        <v>81</v>
      </c>
    </row>
    <row r="26" spans="1:8" x14ac:dyDescent="0.3">
      <c r="A26" s="11">
        <v>108</v>
      </c>
      <c r="B26" s="3" t="s">
        <v>13</v>
      </c>
      <c r="C26" s="1" t="s">
        <v>153</v>
      </c>
      <c r="D26" s="1" t="s">
        <v>14</v>
      </c>
      <c r="E26" s="1">
        <v>2.2000000000000002</v>
      </c>
      <c r="F26" s="1">
        <v>0.2</v>
      </c>
      <c r="G26" s="1">
        <v>14.9</v>
      </c>
      <c r="H26" s="1">
        <v>71.2</v>
      </c>
    </row>
    <row r="27" spans="1:8" x14ac:dyDescent="0.3">
      <c r="A27" s="2"/>
      <c r="B27" s="3" t="s">
        <v>16</v>
      </c>
      <c r="C27" s="1"/>
      <c r="D27" s="1"/>
      <c r="E27" s="10">
        <f>SUM(E24:E26)</f>
        <v>30.7</v>
      </c>
      <c r="F27" s="10">
        <f>SUM(F24:F26)</f>
        <v>23.5</v>
      </c>
      <c r="G27" s="10">
        <f>SUM(G24:G26)</f>
        <v>116.80000000000001</v>
      </c>
      <c r="H27" s="10">
        <f>SUM(H24:H26)</f>
        <v>788.2</v>
      </c>
    </row>
    <row r="28" spans="1:8" x14ac:dyDescent="0.3">
      <c r="A28" s="40" t="s">
        <v>28</v>
      </c>
      <c r="B28" s="31"/>
      <c r="C28" s="31"/>
      <c r="D28" s="31"/>
      <c r="E28" s="31"/>
      <c r="F28" s="31"/>
      <c r="G28" s="31"/>
      <c r="H28" s="32"/>
    </row>
    <row r="29" spans="1:8" x14ac:dyDescent="0.3">
      <c r="A29" s="2">
        <v>516</v>
      </c>
      <c r="B29" s="3" t="s">
        <v>29</v>
      </c>
      <c r="C29" s="1">
        <v>150</v>
      </c>
      <c r="D29" s="1">
        <v>200</v>
      </c>
      <c r="E29" s="1">
        <v>5.8</v>
      </c>
      <c r="F29" s="1">
        <v>5</v>
      </c>
      <c r="G29" s="1">
        <v>8</v>
      </c>
      <c r="H29" s="1">
        <v>100</v>
      </c>
    </row>
    <row r="30" spans="1:8" x14ac:dyDescent="0.3">
      <c r="A30" s="2"/>
      <c r="B30" s="3" t="s">
        <v>16</v>
      </c>
      <c r="C30" s="1"/>
      <c r="D30" s="1"/>
      <c r="E30" s="5">
        <v>5.8</v>
      </c>
      <c r="F30" s="5">
        <v>5</v>
      </c>
      <c r="G30" s="5">
        <v>8</v>
      </c>
      <c r="H30" s="5">
        <v>100</v>
      </c>
    </row>
    <row r="31" spans="1:8" x14ac:dyDescent="0.3">
      <c r="A31" s="2"/>
      <c r="B31" s="4" t="s">
        <v>16</v>
      </c>
      <c r="C31" s="4"/>
      <c r="D31" s="1"/>
      <c r="E31" s="5">
        <f>E10+E17+E22+E27+E30</f>
        <v>93.96</v>
      </c>
      <c r="F31" s="5">
        <f>F10+F17+F22+F27+F30</f>
        <v>87.6</v>
      </c>
      <c r="G31" s="5">
        <f>G10+G17+G22+G27+G30</f>
        <v>425.84</v>
      </c>
      <c r="H31" s="5">
        <f>H10+H17+H22+H27+H30</f>
        <v>3097.8</v>
      </c>
    </row>
  </sheetData>
  <mergeCells count="12">
    <mergeCell ref="A4:H4"/>
    <mergeCell ref="A11:H11"/>
    <mergeCell ref="A18:H18"/>
    <mergeCell ref="A23:H23"/>
    <mergeCell ref="A28:H28"/>
    <mergeCell ref="A1:H1"/>
    <mergeCell ref="A2:A3"/>
    <mergeCell ref="B2:B3"/>
    <mergeCell ref="D2:D3"/>
    <mergeCell ref="E2:G2"/>
    <mergeCell ref="H2:H3"/>
    <mergeCell ref="C2:C3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3.109375" customWidth="1"/>
    <col min="3" max="3" width="18.218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83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164</v>
      </c>
      <c r="B5" s="3" t="s">
        <v>129</v>
      </c>
      <c r="C5" s="1">
        <v>150</v>
      </c>
      <c r="D5" s="1">
        <v>200</v>
      </c>
      <c r="E5" s="1">
        <v>6.1</v>
      </c>
      <c r="F5" s="1">
        <v>6.45</v>
      </c>
      <c r="G5" s="1">
        <v>20.6</v>
      </c>
      <c r="H5" s="1">
        <v>164.7</v>
      </c>
    </row>
    <row r="6" spans="1:8" x14ac:dyDescent="0.3">
      <c r="A6" s="2">
        <v>93</v>
      </c>
      <c r="B6" s="3" t="s">
        <v>31</v>
      </c>
      <c r="C6" s="1">
        <v>35</v>
      </c>
      <c r="D6" s="1">
        <v>40</v>
      </c>
      <c r="E6" s="1">
        <v>1.6</v>
      </c>
      <c r="F6" s="1">
        <v>16.7</v>
      </c>
      <c r="G6" s="1">
        <v>10</v>
      </c>
      <c r="H6" s="1">
        <v>197</v>
      </c>
    </row>
    <row r="7" spans="1:8" x14ac:dyDescent="0.3">
      <c r="A7" s="2">
        <v>108</v>
      </c>
      <c r="B7" s="3" t="s">
        <v>13</v>
      </c>
      <c r="C7" s="1" t="s">
        <v>151</v>
      </c>
      <c r="D7" s="1" t="s">
        <v>14</v>
      </c>
      <c r="E7" s="1">
        <v>2.2000000000000002</v>
      </c>
      <c r="F7" s="1">
        <v>0.2</v>
      </c>
      <c r="G7" s="1">
        <v>14.9</v>
      </c>
      <c r="H7" s="1">
        <v>71.2</v>
      </c>
    </row>
    <row r="8" spans="1:8" x14ac:dyDescent="0.3">
      <c r="A8" s="2">
        <v>493</v>
      </c>
      <c r="B8" s="3" t="s">
        <v>32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v>10</v>
      </c>
      <c r="F9" s="5">
        <v>23.35</v>
      </c>
      <c r="G9" s="5">
        <v>60.5</v>
      </c>
      <c r="H9" s="5">
        <v>492.9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 t="s">
        <v>34</v>
      </c>
      <c r="B11" s="3" t="s">
        <v>33</v>
      </c>
      <c r="C11" s="1">
        <v>200</v>
      </c>
      <c r="D11" s="1">
        <v>250</v>
      </c>
      <c r="E11" s="1">
        <v>2</v>
      </c>
      <c r="F11" s="1">
        <v>6.2</v>
      </c>
      <c r="G11" s="1">
        <v>10.8</v>
      </c>
      <c r="H11" s="1">
        <v>107.9</v>
      </c>
    </row>
    <row r="12" spans="1:8" x14ac:dyDescent="0.3">
      <c r="A12" s="2">
        <v>410</v>
      </c>
      <c r="B12" s="3" t="s">
        <v>35</v>
      </c>
      <c r="C12" s="1">
        <v>50</v>
      </c>
      <c r="D12" s="1">
        <v>75</v>
      </c>
      <c r="E12" s="1">
        <v>10.7</v>
      </c>
      <c r="F12" s="1">
        <v>9.3000000000000007</v>
      </c>
      <c r="G12" s="1">
        <v>5.7</v>
      </c>
      <c r="H12" s="1">
        <v>149</v>
      </c>
    </row>
    <row r="13" spans="1:8" x14ac:dyDescent="0.3">
      <c r="A13" s="2">
        <v>291</v>
      </c>
      <c r="B13" s="3" t="s">
        <v>36</v>
      </c>
      <c r="C13" s="1" t="s">
        <v>154</v>
      </c>
      <c r="D13" s="1" t="s">
        <v>37</v>
      </c>
      <c r="E13" s="1">
        <v>9.9</v>
      </c>
      <c r="F13" s="1">
        <v>7</v>
      </c>
      <c r="G13" s="1">
        <v>48</v>
      </c>
      <c r="H13" s="1">
        <v>294.5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>
        <v>503</v>
      </c>
      <c r="B15" s="3" t="s">
        <v>38</v>
      </c>
      <c r="C15" s="1">
        <v>100</v>
      </c>
      <c r="D15" s="1">
        <v>200</v>
      </c>
      <c r="E15" s="1">
        <v>1.4</v>
      </c>
      <c r="F15" s="1">
        <v>0</v>
      </c>
      <c r="G15" s="1">
        <v>29</v>
      </c>
      <c r="H15" s="1">
        <v>122</v>
      </c>
    </row>
    <row r="16" spans="1:8" x14ac:dyDescent="0.3">
      <c r="A16" s="2">
        <v>106</v>
      </c>
      <c r="B16" s="3" t="s">
        <v>39</v>
      </c>
      <c r="C16" s="1">
        <v>80</v>
      </c>
      <c r="D16" s="1">
        <v>100</v>
      </c>
      <c r="E16" s="1">
        <v>1.1000000000000001</v>
      </c>
      <c r="F16" s="1">
        <v>0.2</v>
      </c>
      <c r="G16" s="1">
        <v>3.8</v>
      </c>
      <c r="H16" s="1">
        <v>24</v>
      </c>
    </row>
    <row r="17" spans="1:8" x14ac:dyDescent="0.3">
      <c r="A17" s="2"/>
      <c r="B17" s="3" t="s">
        <v>16</v>
      </c>
      <c r="C17" s="3"/>
      <c r="D17" s="1"/>
      <c r="E17" s="5">
        <v>27.3</v>
      </c>
      <c r="F17" s="5">
        <v>22.9</v>
      </c>
      <c r="G17" s="5">
        <v>112.2</v>
      </c>
      <c r="H17" s="5">
        <v>768.6</v>
      </c>
    </row>
    <row r="18" spans="1:8" x14ac:dyDescent="0.3">
      <c r="A18" s="40" t="s">
        <v>22</v>
      </c>
      <c r="B18" s="41"/>
      <c r="C18" s="41"/>
      <c r="D18" s="41"/>
      <c r="E18" s="41"/>
      <c r="F18" s="41"/>
      <c r="G18" s="41"/>
      <c r="H18" s="42"/>
    </row>
    <row r="19" spans="1:8" x14ac:dyDescent="0.3">
      <c r="A19" s="2">
        <v>589</v>
      </c>
      <c r="B19" s="3" t="s">
        <v>40</v>
      </c>
      <c r="C19" s="1">
        <v>35</v>
      </c>
      <c r="D19" s="1">
        <v>42</v>
      </c>
      <c r="E19" s="1">
        <v>2.5</v>
      </c>
      <c r="F19" s="1">
        <v>1.9</v>
      </c>
      <c r="G19" s="1">
        <v>0.1</v>
      </c>
      <c r="H19" s="1">
        <v>46</v>
      </c>
    </row>
    <row r="20" spans="1:8" x14ac:dyDescent="0.3">
      <c r="A20" s="2">
        <v>518</v>
      </c>
      <c r="B20" s="3" t="s">
        <v>24</v>
      </c>
      <c r="C20" s="1">
        <v>150</v>
      </c>
      <c r="D20" s="1">
        <v>200</v>
      </c>
      <c r="E20" s="1">
        <v>0.5</v>
      </c>
      <c r="F20" s="1">
        <v>0.1</v>
      </c>
      <c r="G20" s="1">
        <v>0.1</v>
      </c>
      <c r="H20" s="1">
        <v>46</v>
      </c>
    </row>
    <row r="21" spans="1:8" x14ac:dyDescent="0.3">
      <c r="A21" s="2"/>
      <c r="B21" s="3" t="s">
        <v>16</v>
      </c>
      <c r="C21" s="3"/>
      <c r="D21" s="1"/>
      <c r="E21" s="5">
        <v>3</v>
      </c>
      <c r="F21" s="5">
        <v>2</v>
      </c>
      <c r="G21" s="5">
        <v>0.2</v>
      </c>
      <c r="H21" s="5">
        <v>92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>
        <v>429</v>
      </c>
      <c r="B23" s="3" t="s">
        <v>41</v>
      </c>
      <c r="C23" s="1">
        <v>150</v>
      </c>
      <c r="D23" s="1">
        <v>180</v>
      </c>
      <c r="E23" s="1">
        <v>3.78</v>
      </c>
      <c r="F23" s="1">
        <v>7.92</v>
      </c>
      <c r="G23" s="1">
        <v>19.600000000000001</v>
      </c>
      <c r="H23" s="1">
        <v>165.6</v>
      </c>
    </row>
    <row r="24" spans="1:8" x14ac:dyDescent="0.3">
      <c r="A24" s="2">
        <v>108</v>
      </c>
      <c r="B24" s="3" t="s">
        <v>13</v>
      </c>
      <c r="C24" s="1" t="s">
        <v>151</v>
      </c>
      <c r="D24" s="1" t="s">
        <v>14</v>
      </c>
      <c r="E24" s="1">
        <v>2.2000000000000002</v>
      </c>
      <c r="F24" s="1">
        <v>0.2</v>
      </c>
      <c r="G24" s="1">
        <v>14.9</v>
      </c>
      <c r="H24" s="1">
        <v>71.2</v>
      </c>
    </row>
    <row r="25" spans="1:8" x14ac:dyDescent="0.3">
      <c r="A25" s="2">
        <v>495</v>
      </c>
      <c r="B25" s="3" t="s">
        <v>27</v>
      </c>
      <c r="C25" s="1">
        <v>150</v>
      </c>
      <c r="D25" s="1">
        <v>200</v>
      </c>
      <c r="E25" s="1">
        <v>1.5</v>
      </c>
      <c r="F25" s="1">
        <v>1.3</v>
      </c>
      <c r="G25" s="1">
        <v>15.9</v>
      </c>
      <c r="H25" s="1">
        <v>81</v>
      </c>
    </row>
    <row r="26" spans="1:8" x14ac:dyDescent="0.3">
      <c r="A26" s="2"/>
      <c r="B26" s="3" t="s">
        <v>16</v>
      </c>
      <c r="C26" s="3"/>
      <c r="D26" s="1"/>
      <c r="E26" s="5">
        <v>7.48</v>
      </c>
      <c r="F26" s="5">
        <v>9.42</v>
      </c>
      <c r="G26" s="5">
        <v>50.4</v>
      </c>
      <c r="H26" s="5">
        <v>317.8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517</v>
      </c>
      <c r="B28" s="3" t="s">
        <v>42</v>
      </c>
      <c r="C28" s="1">
        <v>150</v>
      </c>
      <c r="D28" s="1">
        <v>200</v>
      </c>
      <c r="E28" s="1">
        <v>10</v>
      </c>
      <c r="F28" s="1">
        <v>6.4</v>
      </c>
      <c r="G28" s="1">
        <v>17</v>
      </c>
      <c r="H28" s="1">
        <v>174</v>
      </c>
    </row>
    <row r="29" spans="1:8" x14ac:dyDescent="0.3">
      <c r="A29" s="2">
        <v>11</v>
      </c>
      <c r="B29" s="3" t="s">
        <v>43</v>
      </c>
      <c r="C29" s="1">
        <v>45</v>
      </c>
      <c r="D29" s="1">
        <v>50</v>
      </c>
      <c r="E29" s="1">
        <v>3.7</v>
      </c>
      <c r="F29" s="1">
        <v>1.4</v>
      </c>
      <c r="G29" s="1">
        <v>42.7</v>
      </c>
      <c r="H29" s="1">
        <v>131</v>
      </c>
    </row>
    <row r="30" spans="1:8" x14ac:dyDescent="0.3">
      <c r="A30" s="2"/>
      <c r="B30" s="3" t="s">
        <v>16</v>
      </c>
      <c r="C30" s="3"/>
      <c r="D30" s="1"/>
      <c r="E30" s="5">
        <v>13.7</v>
      </c>
      <c r="F30" s="5">
        <v>7.8</v>
      </c>
      <c r="G30" s="5">
        <v>59.7</v>
      </c>
      <c r="H30" s="5">
        <v>305</v>
      </c>
    </row>
    <row r="31" spans="1:8" x14ac:dyDescent="0.3">
      <c r="A31" s="2"/>
      <c r="B31" s="4" t="s">
        <v>16</v>
      </c>
      <c r="C31" s="4"/>
      <c r="D31" s="1"/>
      <c r="E31" s="5">
        <v>61.57</v>
      </c>
      <c r="F31" s="5">
        <v>65.47</v>
      </c>
      <c r="G31" s="5">
        <v>283</v>
      </c>
      <c r="H31" s="5">
        <v>1976.3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8:H18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3.109375" customWidth="1"/>
    <col min="3" max="3" width="19.886718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44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/>
      <c r="B5" s="6" t="s">
        <v>75</v>
      </c>
      <c r="C5" s="50">
        <v>150</v>
      </c>
      <c r="D5" s="1">
        <v>200</v>
      </c>
      <c r="E5" s="1">
        <v>7.8</v>
      </c>
      <c r="F5" s="1">
        <v>14.7</v>
      </c>
      <c r="G5" s="1">
        <v>185</v>
      </c>
      <c r="H5" s="1">
        <v>349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/>
      <c r="B7" s="3" t="s">
        <v>76</v>
      </c>
      <c r="C7" s="1">
        <v>45</v>
      </c>
      <c r="D7" s="1">
        <v>50</v>
      </c>
      <c r="E7" s="1">
        <v>1.3</v>
      </c>
      <c r="F7" s="1">
        <v>2.65</v>
      </c>
      <c r="G7" s="1">
        <v>2.85</v>
      </c>
      <c r="H7" s="1">
        <v>39.5</v>
      </c>
    </row>
    <row r="8" spans="1:8" x14ac:dyDescent="0.3">
      <c r="A8" s="2">
        <v>493</v>
      </c>
      <c r="B8" s="3" t="s">
        <v>64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f>SUM(E5:E8)</f>
        <v>11.4</v>
      </c>
      <c r="F9" s="5">
        <f>SUM(F5:F8)</f>
        <v>17.549999999999997</v>
      </c>
      <c r="G9" s="5">
        <f>SUM(G5:G8)</f>
        <v>202.9</v>
      </c>
      <c r="H9" s="5">
        <f>SUM(H5:H8)</f>
        <v>519.70000000000005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/>
      <c r="B11" s="13" t="s">
        <v>77</v>
      </c>
      <c r="C11" s="51">
        <v>150</v>
      </c>
      <c r="D11" s="1" t="s">
        <v>65</v>
      </c>
      <c r="E11" s="2">
        <v>4.83</v>
      </c>
      <c r="F11" s="2">
        <v>2.4300000000000002</v>
      </c>
      <c r="G11" s="2">
        <v>9.35</v>
      </c>
      <c r="H11" s="2">
        <v>78</v>
      </c>
    </row>
    <row r="12" spans="1:8" x14ac:dyDescent="0.3">
      <c r="A12" s="2"/>
      <c r="B12" s="12" t="s">
        <v>78</v>
      </c>
      <c r="C12" s="48">
        <v>150</v>
      </c>
      <c r="D12" s="1">
        <v>200</v>
      </c>
      <c r="E12" s="8">
        <v>5.0999999999999996</v>
      </c>
      <c r="F12" s="2">
        <v>8.4</v>
      </c>
      <c r="G12" s="8">
        <v>7.8</v>
      </c>
      <c r="H12" s="8">
        <v>125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>
        <v>508</v>
      </c>
      <c r="B14" s="3" t="s">
        <v>20</v>
      </c>
      <c r="C14" s="1">
        <v>150</v>
      </c>
      <c r="D14" s="1">
        <v>200</v>
      </c>
      <c r="E14" s="1">
        <v>0.5</v>
      </c>
      <c r="F14" s="1">
        <v>0</v>
      </c>
      <c r="G14" s="1">
        <v>27</v>
      </c>
      <c r="H14" s="1">
        <v>110</v>
      </c>
    </row>
    <row r="15" spans="1:8" x14ac:dyDescent="0.3">
      <c r="A15" s="2"/>
      <c r="B15" s="26" t="s">
        <v>137</v>
      </c>
      <c r="C15" s="52">
        <v>80</v>
      </c>
      <c r="D15" s="1">
        <v>100</v>
      </c>
      <c r="E15" s="1">
        <v>6.3</v>
      </c>
      <c r="F15" s="1">
        <v>20.3</v>
      </c>
      <c r="G15" s="1">
        <v>23.3</v>
      </c>
      <c r="H15" s="1">
        <v>266</v>
      </c>
    </row>
    <row r="16" spans="1:8" x14ac:dyDescent="0.3">
      <c r="A16" s="2"/>
      <c r="B16" s="3" t="s">
        <v>16</v>
      </c>
      <c r="C16" s="3"/>
      <c r="D16" s="1"/>
      <c r="E16" s="5">
        <f>SUM(E11:E15)</f>
        <v>18.93</v>
      </c>
      <c r="F16" s="5">
        <f>SUM(F11:F15)</f>
        <v>31.33</v>
      </c>
      <c r="G16" s="5">
        <f>SUM(G11:G15)</f>
        <v>82.35</v>
      </c>
      <c r="H16" s="5">
        <f>SUM(H11:H15)</f>
        <v>650.20000000000005</v>
      </c>
    </row>
    <row r="17" spans="1:8" x14ac:dyDescent="0.3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">
      <c r="A18" s="2"/>
      <c r="B18" s="15" t="s">
        <v>79</v>
      </c>
      <c r="C18" s="9">
        <v>35</v>
      </c>
      <c r="D18" s="1">
        <v>42</v>
      </c>
      <c r="E18" s="9">
        <v>12.9</v>
      </c>
      <c r="F18" s="9">
        <v>8.5</v>
      </c>
      <c r="G18" s="9">
        <v>9.4</v>
      </c>
      <c r="H18" s="9">
        <v>168.6</v>
      </c>
    </row>
    <row r="19" spans="1:8" x14ac:dyDescent="0.3">
      <c r="A19" s="2">
        <v>112</v>
      </c>
      <c r="B19" s="26" t="s">
        <v>130</v>
      </c>
      <c r="C19" s="52">
        <v>150</v>
      </c>
      <c r="D19" s="1">
        <v>200</v>
      </c>
      <c r="E19" s="1">
        <v>0.5</v>
      </c>
      <c r="F19" s="1">
        <v>0.1</v>
      </c>
      <c r="G19" s="1">
        <v>0.1</v>
      </c>
      <c r="H19" s="1">
        <v>46</v>
      </c>
    </row>
    <row r="20" spans="1:8" x14ac:dyDescent="0.3">
      <c r="A20" s="2">
        <v>493</v>
      </c>
      <c r="B20" s="3" t="s">
        <v>52</v>
      </c>
      <c r="C20" s="1">
        <v>150</v>
      </c>
      <c r="D20" s="1">
        <v>200</v>
      </c>
      <c r="E20" s="1">
        <v>0.1</v>
      </c>
      <c r="F20" s="1">
        <v>0</v>
      </c>
      <c r="G20" s="1">
        <v>15</v>
      </c>
      <c r="H20" s="1">
        <v>60</v>
      </c>
    </row>
    <row r="21" spans="1:8" x14ac:dyDescent="0.3">
      <c r="A21" s="2"/>
      <c r="B21" s="3" t="s">
        <v>16</v>
      </c>
      <c r="C21" s="3"/>
      <c r="D21" s="1"/>
      <c r="E21" s="5">
        <f>SUM(E18:E20)</f>
        <v>13.5</v>
      </c>
      <c r="F21" s="5">
        <f>SUM(F18:F20)</f>
        <v>8.6</v>
      </c>
      <c r="G21" s="5">
        <f>SUM(G18:G20)</f>
        <v>24.5</v>
      </c>
      <c r="H21" s="5">
        <f>SUM(H18:H20)</f>
        <v>274.60000000000002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>
        <v>205</v>
      </c>
      <c r="B23" s="3" t="s">
        <v>26</v>
      </c>
      <c r="C23" s="1">
        <v>100</v>
      </c>
      <c r="D23" s="1">
        <v>150</v>
      </c>
      <c r="E23" s="1">
        <v>5.3</v>
      </c>
      <c r="F23" s="1">
        <v>6.7</v>
      </c>
      <c r="G23" s="1">
        <v>13.6</v>
      </c>
      <c r="H23" s="1">
        <v>136</v>
      </c>
    </row>
    <row r="24" spans="1:8" x14ac:dyDescent="0.3">
      <c r="A24" s="2">
        <v>108</v>
      </c>
      <c r="B24" s="3" t="s">
        <v>13</v>
      </c>
      <c r="C24" s="1">
        <v>45</v>
      </c>
      <c r="D24" s="1">
        <v>50</v>
      </c>
      <c r="E24" s="1">
        <v>3.8</v>
      </c>
      <c r="F24" s="1">
        <v>0.4</v>
      </c>
      <c r="G24" s="1">
        <v>24.6</v>
      </c>
      <c r="H24" s="1">
        <v>117.5</v>
      </c>
    </row>
    <row r="25" spans="1:8" x14ac:dyDescent="0.3">
      <c r="A25" s="2">
        <v>495</v>
      </c>
      <c r="B25" s="3" t="s">
        <v>27</v>
      </c>
      <c r="C25" s="1">
        <v>150</v>
      </c>
      <c r="D25" s="1">
        <v>200</v>
      </c>
      <c r="E25" s="1">
        <v>1.5</v>
      </c>
      <c r="F25" s="1">
        <v>1.3</v>
      </c>
      <c r="G25" s="1">
        <v>15.9</v>
      </c>
      <c r="H25" s="1">
        <v>81</v>
      </c>
    </row>
    <row r="26" spans="1:8" x14ac:dyDescent="0.3">
      <c r="A26" s="2"/>
      <c r="B26" s="3" t="s">
        <v>16</v>
      </c>
      <c r="C26" s="3"/>
      <c r="D26" s="1"/>
      <c r="E26" s="5">
        <v>10.6</v>
      </c>
      <c r="F26" s="5">
        <v>8.4</v>
      </c>
      <c r="G26" s="5">
        <v>54.1</v>
      </c>
      <c r="H26" s="5">
        <v>334.5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/>
      <c r="B28" s="3" t="s">
        <v>81</v>
      </c>
      <c r="C28" s="1">
        <v>150</v>
      </c>
      <c r="D28" s="1">
        <v>200</v>
      </c>
      <c r="E28" s="1">
        <v>5.6</v>
      </c>
      <c r="F28" s="1">
        <v>4.9000000000000004</v>
      </c>
      <c r="G28" s="1">
        <v>9.3000000000000007</v>
      </c>
      <c r="H28" s="1">
        <v>104.8</v>
      </c>
    </row>
    <row r="29" spans="1:8" x14ac:dyDescent="0.3">
      <c r="A29" s="2">
        <v>111</v>
      </c>
      <c r="B29" s="3" t="s">
        <v>43</v>
      </c>
      <c r="C29" s="1">
        <v>45</v>
      </c>
      <c r="D29" s="1">
        <v>50</v>
      </c>
      <c r="E29" s="1">
        <v>3.7</v>
      </c>
      <c r="F29" s="1">
        <v>1.4</v>
      </c>
      <c r="G29" s="1">
        <v>25.7</v>
      </c>
      <c r="H29" s="1">
        <v>131</v>
      </c>
    </row>
    <row r="30" spans="1:8" x14ac:dyDescent="0.3">
      <c r="A30" s="2"/>
      <c r="B30" s="3" t="s">
        <v>16</v>
      </c>
      <c r="C30" s="3"/>
      <c r="D30" s="1"/>
      <c r="E30" s="5">
        <f>SUM(E28:E29)</f>
        <v>9.3000000000000007</v>
      </c>
      <c r="F30" s="5">
        <f>SUM(F28:F29)</f>
        <v>6.3000000000000007</v>
      </c>
      <c r="G30" s="5">
        <f>SUM(G28:G29)</f>
        <v>35</v>
      </c>
      <c r="H30" s="5">
        <f>SUM(H28:H29)</f>
        <v>235.8</v>
      </c>
    </row>
    <row r="31" spans="1:8" x14ac:dyDescent="0.3">
      <c r="A31" s="2"/>
      <c r="B31" s="4" t="s">
        <v>16</v>
      </c>
      <c r="C31" s="4"/>
      <c r="D31" s="1"/>
      <c r="E31" s="5">
        <f>E9+E16+E21+E26+E30</f>
        <v>63.730000000000004</v>
      </c>
      <c r="F31" s="5">
        <f>F9+F16+F21+F26+F30</f>
        <v>72.179999999999993</v>
      </c>
      <c r="G31" s="5">
        <f>G9+G16+G21+G26+G30</f>
        <v>398.85</v>
      </c>
      <c r="H31" s="5">
        <f>H9+H16+H21+H26+H30</f>
        <v>2014.8</v>
      </c>
    </row>
    <row r="32" spans="1:8" x14ac:dyDescent="0.3">
      <c r="A32" s="17"/>
      <c r="B32" s="18"/>
      <c r="C32" s="18"/>
      <c r="D32" s="19"/>
      <c r="E32" s="19"/>
      <c r="F32" s="19"/>
      <c r="G32" s="19"/>
      <c r="H32" s="19"/>
    </row>
    <row r="33" spans="1:8" x14ac:dyDescent="0.3">
      <c r="A33" s="17"/>
      <c r="B33" s="18"/>
      <c r="C33" s="18"/>
      <c r="D33" s="19"/>
      <c r="E33" s="19"/>
      <c r="F33" s="19"/>
      <c r="G33" s="19"/>
      <c r="H33" s="19"/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3.109375" customWidth="1"/>
    <col min="3" max="3" width="19.332031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51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/>
      <c r="B5" s="12" t="s">
        <v>82</v>
      </c>
      <c r="C5" s="48">
        <v>150</v>
      </c>
      <c r="D5" s="1">
        <v>200</v>
      </c>
      <c r="E5" s="16">
        <v>3.1</v>
      </c>
      <c r="F5" s="16">
        <v>2.2999999999999998</v>
      </c>
      <c r="G5" s="16">
        <v>8.9</v>
      </c>
      <c r="H5" s="16">
        <v>69.2</v>
      </c>
    </row>
    <row r="6" spans="1:8" x14ac:dyDescent="0.3">
      <c r="A6" s="2">
        <v>90</v>
      </c>
      <c r="B6" s="3" t="s">
        <v>11</v>
      </c>
      <c r="C6" s="1">
        <v>40</v>
      </c>
      <c r="D6" s="1">
        <v>45</v>
      </c>
      <c r="E6" s="1">
        <v>6.7</v>
      </c>
      <c r="F6" s="1">
        <v>9.5</v>
      </c>
      <c r="G6" s="1">
        <v>9.9</v>
      </c>
      <c r="H6" s="1">
        <v>153</v>
      </c>
    </row>
    <row r="7" spans="1:8" x14ac:dyDescent="0.3">
      <c r="A7" s="2">
        <v>481</v>
      </c>
      <c r="B7" s="3" t="s">
        <v>127</v>
      </c>
      <c r="C7" s="1">
        <v>30</v>
      </c>
      <c r="D7" s="1">
        <v>35</v>
      </c>
      <c r="E7" s="1">
        <v>6.2</v>
      </c>
      <c r="F7" s="1">
        <v>0.6</v>
      </c>
      <c r="G7" s="1">
        <v>5</v>
      </c>
      <c r="H7" s="1">
        <v>100</v>
      </c>
    </row>
    <row r="8" spans="1:8" x14ac:dyDescent="0.3">
      <c r="A8" s="2">
        <v>108</v>
      </c>
      <c r="B8" s="3" t="s">
        <v>13</v>
      </c>
      <c r="C8" s="1" t="s">
        <v>151</v>
      </c>
      <c r="D8" s="1" t="s">
        <v>14</v>
      </c>
      <c r="E8" s="1">
        <v>2.2000000000000002</v>
      </c>
      <c r="F8" s="1">
        <v>0.2</v>
      </c>
      <c r="G8" s="1">
        <v>14.9</v>
      </c>
      <c r="H8" s="1">
        <v>71.2</v>
      </c>
    </row>
    <row r="9" spans="1:8" x14ac:dyDescent="0.3">
      <c r="A9" s="2">
        <v>493</v>
      </c>
      <c r="B9" s="3" t="s">
        <v>52</v>
      </c>
      <c r="C9" s="1">
        <v>150</v>
      </c>
      <c r="D9" s="1">
        <v>200</v>
      </c>
      <c r="E9" s="1">
        <v>0.1</v>
      </c>
      <c r="F9" s="1">
        <v>0</v>
      </c>
      <c r="G9" s="1">
        <v>15</v>
      </c>
      <c r="H9" s="1">
        <v>60</v>
      </c>
    </row>
    <row r="10" spans="1:8" x14ac:dyDescent="0.3">
      <c r="A10" s="2"/>
      <c r="B10" s="3" t="s">
        <v>16</v>
      </c>
      <c r="C10" s="3"/>
      <c r="D10" s="1"/>
      <c r="E10" s="5">
        <f>SUM(E5:E9)</f>
        <v>18.3</v>
      </c>
      <c r="F10" s="5">
        <f>SUM(F5:F9)</f>
        <v>12.6</v>
      </c>
      <c r="G10" s="5">
        <f>SUM(G5:G9)</f>
        <v>53.7</v>
      </c>
      <c r="H10" s="5">
        <f>SUM(H5:H9)</f>
        <v>453.4</v>
      </c>
    </row>
    <row r="11" spans="1:8" x14ac:dyDescent="0.3">
      <c r="A11" s="40" t="s">
        <v>17</v>
      </c>
      <c r="B11" s="41"/>
      <c r="C11" s="41"/>
      <c r="D11" s="41"/>
      <c r="E11" s="41"/>
      <c r="F11" s="41"/>
      <c r="G11" s="41"/>
      <c r="H11" s="42"/>
    </row>
    <row r="12" spans="1:8" x14ac:dyDescent="0.3">
      <c r="A12" s="2">
        <v>153</v>
      </c>
      <c r="B12" s="3" t="s">
        <v>53</v>
      </c>
      <c r="C12" s="1">
        <v>200</v>
      </c>
      <c r="D12" s="1">
        <v>250</v>
      </c>
      <c r="E12" s="1">
        <v>9.1999999999999993</v>
      </c>
      <c r="F12" s="1">
        <v>7.2</v>
      </c>
      <c r="G12" s="1">
        <v>16</v>
      </c>
      <c r="H12" s="1">
        <v>166</v>
      </c>
    </row>
    <row r="13" spans="1:8" x14ac:dyDescent="0.3">
      <c r="A13" s="2">
        <v>406</v>
      </c>
      <c r="B13" s="3" t="s">
        <v>54</v>
      </c>
      <c r="C13" s="1">
        <v>100</v>
      </c>
      <c r="D13" s="1">
        <v>130</v>
      </c>
      <c r="E13" s="1">
        <v>1.8</v>
      </c>
      <c r="F13" s="1">
        <v>21</v>
      </c>
      <c r="G13" s="1">
        <v>0.7</v>
      </c>
      <c r="H13" s="1">
        <v>315</v>
      </c>
    </row>
    <row r="14" spans="1:8" x14ac:dyDescent="0.3">
      <c r="A14" s="2">
        <v>291</v>
      </c>
      <c r="B14" s="3" t="s">
        <v>36</v>
      </c>
      <c r="C14" s="1">
        <v>150</v>
      </c>
      <c r="D14" s="1">
        <v>180</v>
      </c>
      <c r="E14" s="1">
        <v>9.9</v>
      </c>
      <c r="F14" s="1">
        <v>7</v>
      </c>
      <c r="G14" s="1">
        <v>48</v>
      </c>
      <c r="H14" s="1">
        <v>294.5</v>
      </c>
    </row>
    <row r="15" spans="1:8" x14ac:dyDescent="0.3">
      <c r="A15" s="2">
        <v>108</v>
      </c>
      <c r="B15" s="3" t="s">
        <v>13</v>
      </c>
      <c r="C15" s="1" t="s">
        <v>151</v>
      </c>
      <c r="D15" s="1" t="s">
        <v>14</v>
      </c>
      <c r="E15" s="1">
        <v>2.2000000000000002</v>
      </c>
      <c r="F15" s="1">
        <v>0.2</v>
      </c>
      <c r="G15" s="1">
        <v>14.9</v>
      </c>
      <c r="H15" s="1">
        <v>71.2</v>
      </c>
    </row>
    <row r="16" spans="1:8" x14ac:dyDescent="0.3">
      <c r="A16" s="2">
        <v>519</v>
      </c>
      <c r="B16" s="3" t="s">
        <v>55</v>
      </c>
      <c r="C16" s="1">
        <v>150</v>
      </c>
      <c r="D16" s="1">
        <v>200</v>
      </c>
      <c r="E16" s="1">
        <v>0.7</v>
      </c>
      <c r="F16" s="1">
        <v>0.3</v>
      </c>
      <c r="G16" s="1">
        <v>22.8</v>
      </c>
      <c r="H16" s="1">
        <v>97</v>
      </c>
    </row>
    <row r="17" spans="1:8" x14ac:dyDescent="0.3">
      <c r="A17" s="2"/>
      <c r="B17" s="3" t="s">
        <v>16</v>
      </c>
      <c r="C17" s="3"/>
      <c r="D17" s="1"/>
      <c r="E17" s="5">
        <v>24.6</v>
      </c>
      <c r="F17" s="5">
        <v>35.799999999999997</v>
      </c>
      <c r="G17" s="5">
        <v>104.9</v>
      </c>
      <c r="H17" s="5">
        <v>957.7</v>
      </c>
    </row>
    <row r="18" spans="1:8" x14ac:dyDescent="0.3">
      <c r="A18" s="40" t="s">
        <v>22</v>
      </c>
      <c r="B18" s="41"/>
      <c r="C18" s="41"/>
      <c r="D18" s="41"/>
      <c r="E18" s="41"/>
      <c r="F18" s="41"/>
      <c r="G18" s="41"/>
      <c r="H18" s="42"/>
    </row>
    <row r="19" spans="1:8" x14ac:dyDescent="0.3">
      <c r="A19" s="2">
        <v>589</v>
      </c>
      <c r="B19" s="3" t="s">
        <v>40</v>
      </c>
      <c r="C19" s="1">
        <v>35</v>
      </c>
      <c r="D19" s="1">
        <v>42</v>
      </c>
      <c r="E19" s="1">
        <v>2.5</v>
      </c>
      <c r="F19" s="1">
        <v>1.9</v>
      </c>
      <c r="G19" s="1">
        <v>51.2</v>
      </c>
      <c r="H19" s="1">
        <v>158.69999999999999</v>
      </c>
    </row>
    <row r="20" spans="1:8" x14ac:dyDescent="0.3">
      <c r="A20" s="2"/>
      <c r="B20" s="3" t="s">
        <v>123</v>
      </c>
      <c r="C20" s="1">
        <v>45</v>
      </c>
      <c r="D20" s="1">
        <v>50</v>
      </c>
      <c r="E20" s="1">
        <v>9.8000000000000007</v>
      </c>
      <c r="F20" s="1">
        <v>34.700000000000003</v>
      </c>
      <c r="G20" s="1">
        <v>0</v>
      </c>
      <c r="H20" s="1">
        <v>554</v>
      </c>
    </row>
    <row r="21" spans="1:8" x14ac:dyDescent="0.3">
      <c r="A21" s="2">
        <v>518</v>
      </c>
      <c r="B21" s="3" t="s">
        <v>24</v>
      </c>
      <c r="C21" s="1">
        <v>150</v>
      </c>
      <c r="D21" s="1">
        <v>200</v>
      </c>
      <c r="E21" s="1">
        <v>0.5</v>
      </c>
      <c r="F21" s="1">
        <v>0.1</v>
      </c>
      <c r="G21" s="1">
        <v>0.1</v>
      </c>
      <c r="H21" s="1">
        <v>46</v>
      </c>
    </row>
    <row r="22" spans="1:8" x14ac:dyDescent="0.3">
      <c r="A22" s="2"/>
      <c r="B22" s="3" t="s">
        <v>16</v>
      </c>
      <c r="C22" s="3"/>
      <c r="D22" s="1"/>
      <c r="E22" s="5">
        <f>SUM(E19:E21)</f>
        <v>12.8</v>
      </c>
      <c r="F22" s="5">
        <f>SUM(F19:F21)</f>
        <v>36.700000000000003</v>
      </c>
      <c r="G22" s="5">
        <f>SUM(G19:G21)</f>
        <v>51.300000000000004</v>
      </c>
      <c r="H22" s="5">
        <f>SUM(H19:H21)</f>
        <v>758.7</v>
      </c>
    </row>
    <row r="23" spans="1:8" x14ac:dyDescent="0.3">
      <c r="A23" s="40" t="s">
        <v>25</v>
      </c>
      <c r="B23" s="41"/>
      <c r="C23" s="41"/>
      <c r="D23" s="41"/>
      <c r="E23" s="41"/>
      <c r="F23" s="41"/>
      <c r="G23" s="41"/>
      <c r="H23" s="42"/>
    </row>
    <row r="24" spans="1:8" x14ac:dyDescent="0.3">
      <c r="A24" s="2">
        <v>429</v>
      </c>
      <c r="B24" s="6" t="s">
        <v>56</v>
      </c>
      <c r="C24" s="50">
        <v>200</v>
      </c>
      <c r="D24" s="1">
        <v>250</v>
      </c>
      <c r="E24" s="8">
        <v>18</v>
      </c>
      <c r="F24" s="8">
        <v>1.8</v>
      </c>
      <c r="G24" s="8">
        <v>3.3</v>
      </c>
      <c r="H24" s="8">
        <v>418</v>
      </c>
    </row>
    <row r="25" spans="1:8" x14ac:dyDescent="0.3">
      <c r="A25" s="2">
        <v>493</v>
      </c>
      <c r="B25" s="3" t="s">
        <v>32</v>
      </c>
      <c r="C25" s="1">
        <v>150</v>
      </c>
      <c r="D25" s="1">
        <v>200</v>
      </c>
      <c r="E25" s="1">
        <v>0.1</v>
      </c>
      <c r="F25" s="1">
        <v>0</v>
      </c>
      <c r="G25" s="1">
        <v>0.15</v>
      </c>
      <c r="H25" s="1">
        <v>60</v>
      </c>
    </row>
    <row r="26" spans="1:8" x14ac:dyDescent="0.3">
      <c r="A26" s="11">
        <v>108</v>
      </c>
      <c r="B26" s="3" t="s">
        <v>13</v>
      </c>
      <c r="C26" s="1" t="s">
        <v>151</v>
      </c>
      <c r="D26" s="1" t="s">
        <v>14</v>
      </c>
      <c r="E26" s="1">
        <v>2.2000000000000002</v>
      </c>
      <c r="F26" s="1">
        <v>0.2</v>
      </c>
      <c r="G26" s="1">
        <v>14.9</v>
      </c>
      <c r="H26" s="1">
        <v>71.2</v>
      </c>
    </row>
    <row r="27" spans="1:8" x14ac:dyDescent="0.3">
      <c r="A27" s="2"/>
      <c r="B27" s="3" t="s">
        <v>16</v>
      </c>
      <c r="C27" s="3"/>
      <c r="D27" s="1"/>
      <c r="E27" s="10">
        <f>SUM(E24:E26)</f>
        <v>20.3</v>
      </c>
      <c r="F27" s="10">
        <f>SUM(F24:F26)</f>
        <v>2</v>
      </c>
      <c r="G27" s="10">
        <f>SUM(G24:G26)</f>
        <v>18.350000000000001</v>
      </c>
      <c r="H27" s="10">
        <f>SUM(H24:H26)</f>
        <v>549.20000000000005</v>
      </c>
    </row>
    <row r="28" spans="1:8" x14ac:dyDescent="0.3">
      <c r="A28" s="40" t="s">
        <v>28</v>
      </c>
      <c r="B28" s="41"/>
      <c r="C28" s="41"/>
      <c r="D28" s="41"/>
      <c r="E28" s="41"/>
      <c r="F28" s="41"/>
      <c r="G28" s="41"/>
      <c r="H28" s="42"/>
    </row>
    <row r="29" spans="1:8" x14ac:dyDescent="0.3">
      <c r="A29" s="2">
        <v>516</v>
      </c>
      <c r="B29" s="3" t="s">
        <v>29</v>
      </c>
      <c r="C29" s="1">
        <v>150</v>
      </c>
      <c r="D29" s="1">
        <v>200</v>
      </c>
      <c r="E29" s="1">
        <v>5.8</v>
      </c>
      <c r="F29" s="1">
        <v>5</v>
      </c>
      <c r="G29" s="1">
        <v>8</v>
      </c>
      <c r="H29" s="1">
        <v>100</v>
      </c>
    </row>
    <row r="30" spans="1:8" x14ac:dyDescent="0.3">
      <c r="A30" s="2">
        <v>112</v>
      </c>
      <c r="B30" s="3" t="s">
        <v>132</v>
      </c>
      <c r="C30" s="1">
        <v>150</v>
      </c>
      <c r="D30" s="1">
        <v>200</v>
      </c>
      <c r="E30" s="1">
        <v>0.8</v>
      </c>
      <c r="F30" s="1">
        <v>0.8</v>
      </c>
      <c r="G30" s="1">
        <v>19.600000000000001</v>
      </c>
      <c r="H30" s="1">
        <v>94</v>
      </c>
    </row>
    <row r="31" spans="1:8" x14ac:dyDescent="0.3">
      <c r="A31" s="2"/>
      <c r="B31" s="3" t="s">
        <v>16</v>
      </c>
      <c r="C31" s="3"/>
      <c r="D31" s="1"/>
      <c r="E31" s="5">
        <v>6.4</v>
      </c>
      <c r="F31" s="5">
        <v>5.8</v>
      </c>
      <c r="G31" s="5">
        <v>37.6</v>
      </c>
      <c r="H31" s="5">
        <v>194</v>
      </c>
    </row>
    <row r="32" spans="1:8" x14ac:dyDescent="0.3">
      <c r="A32" s="2"/>
      <c r="B32" s="4" t="s">
        <v>16</v>
      </c>
      <c r="C32" s="4"/>
      <c r="D32" s="1"/>
      <c r="E32" s="5">
        <f>E10+E17+E22+E27+E31</f>
        <v>82.4</v>
      </c>
      <c r="F32" s="5">
        <f>F10+F17+F22+F27+F31</f>
        <v>92.899999999999991</v>
      </c>
      <c r="G32" s="5">
        <f>G10+G17+G22+G27+G31</f>
        <v>265.85000000000002</v>
      </c>
      <c r="H32" s="5">
        <f>H10+H17+H22+H27+H31</f>
        <v>2913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1:H11"/>
    <mergeCell ref="A18:H18"/>
    <mergeCell ref="A23:H23"/>
    <mergeCell ref="A28:H28"/>
  </mergeCells>
  <pageMargins left="0.25" right="0.25" top="0.75" bottom="0.75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3.109375" customWidth="1"/>
    <col min="3" max="3" width="20.332031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57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/>
      <c r="B5" s="54" t="s">
        <v>75</v>
      </c>
      <c r="C5" s="50">
        <v>150</v>
      </c>
      <c r="D5" s="1">
        <v>200</v>
      </c>
      <c r="E5" s="2">
        <v>1.2</v>
      </c>
      <c r="F5" s="2">
        <v>3</v>
      </c>
      <c r="G5" s="2">
        <v>6.9</v>
      </c>
      <c r="H5" s="2">
        <v>57.3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493</v>
      </c>
      <c r="B7" s="3" t="s">
        <v>64</v>
      </c>
      <c r="C7" s="1">
        <v>150</v>
      </c>
      <c r="D7" s="1">
        <v>200</v>
      </c>
      <c r="E7" s="1">
        <v>0.1</v>
      </c>
      <c r="F7" s="1">
        <v>0</v>
      </c>
      <c r="G7" s="1">
        <v>0.15</v>
      </c>
      <c r="H7" s="1">
        <v>60</v>
      </c>
    </row>
    <row r="8" spans="1:8" x14ac:dyDescent="0.3">
      <c r="A8" s="2"/>
      <c r="B8" s="3" t="s">
        <v>16</v>
      </c>
      <c r="C8" s="1"/>
      <c r="D8" s="1"/>
      <c r="E8" s="5">
        <f>SUM(E5:E7)</f>
        <v>3.5000000000000004</v>
      </c>
      <c r="F8" s="5">
        <f>SUM(F5:F7)</f>
        <v>3.2</v>
      </c>
      <c r="G8" s="5">
        <f>SUM(G5:G7)</f>
        <v>21.95</v>
      </c>
      <c r="H8" s="5">
        <f>SUM(H5:H7)</f>
        <v>188.5</v>
      </c>
    </row>
    <row r="9" spans="1:8" x14ac:dyDescent="0.3">
      <c r="A9" s="40" t="s">
        <v>17</v>
      </c>
      <c r="B9" s="31"/>
      <c r="C9" s="31"/>
      <c r="D9" s="31"/>
      <c r="E9" s="31"/>
      <c r="F9" s="31"/>
      <c r="G9" s="31"/>
      <c r="H9" s="32"/>
    </row>
    <row r="10" spans="1:8" x14ac:dyDescent="0.3">
      <c r="A10" s="2" t="s">
        <v>66</v>
      </c>
      <c r="B10" s="3" t="s">
        <v>131</v>
      </c>
      <c r="C10" s="1">
        <v>200</v>
      </c>
      <c r="D10" s="1" t="s">
        <v>65</v>
      </c>
      <c r="E10" s="1">
        <v>1.5</v>
      </c>
      <c r="F10" s="1">
        <v>10.1</v>
      </c>
      <c r="G10" s="1">
        <v>8.5</v>
      </c>
      <c r="H10" s="1">
        <v>131</v>
      </c>
    </row>
    <row r="11" spans="1:8" x14ac:dyDescent="0.3">
      <c r="A11" s="2">
        <v>381</v>
      </c>
      <c r="B11" s="49" t="s">
        <v>67</v>
      </c>
      <c r="C11" s="48">
        <v>80</v>
      </c>
      <c r="D11" s="1">
        <v>100</v>
      </c>
      <c r="E11" s="8">
        <v>17.8</v>
      </c>
      <c r="F11" s="2">
        <v>17.5</v>
      </c>
      <c r="G11" s="2">
        <v>14.3</v>
      </c>
      <c r="H11" s="8">
        <v>286</v>
      </c>
    </row>
    <row r="12" spans="1:8" x14ac:dyDescent="0.3">
      <c r="A12" s="2">
        <v>429</v>
      </c>
      <c r="B12" s="49" t="s">
        <v>68</v>
      </c>
      <c r="C12" s="48">
        <v>150</v>
      </c>
      <c r="D12" s="1">
        <v>180</v>
      </c>
      <c r="E12" s="8">
        <v>3.78</v>
      </c>
      <c r="F12" s="2">
        <v>7.92</v>
      </c>
      <c r="G12" s="2">
        <v>19.600000000000001</v>
      </c>
      <c r="H12" s="8">
        <v>165.6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/>
      <c r="B14" s="55" t="s">
        <v>69</v>
      </c>
      <c r="C14" s="51">
        <v>150</v>
      </c>
      <c r="D14" s="1">
        <v>200</v>
      </c>
      <c r="E14" s="9">
        <v>1.6</v>
      </c>
      <c r="F14" s="9">
        <v>5.4</v>
      </c>
      <c r="G14" s="9">
        <v>12.1</v>
      </c>
      <c r="H14" s="9">
        <v>102.8</v>
      </c>
    </row>
    <row r="15" spans="1:8" x14ac:dyDescent="0.3">
      <c r="A15" s="2">
        <v>7</v>
      </c>
      <c r="B15" s="3" t="s">
        <v>138</v>
      </c>
      <c r="C15" s="1">
        <v>80</v>
      </c>
      <c r="D15" s="1">
        <v>100</v>
      </c>
      <c r="E15" s="1">
        <v>10.6</v>
      </c>
      <c r="F15" s="1">
        <v>20.100000000000001</v>
      </c>
      <c r="G15" s="1">
        <v>15.6</v>
      </c>
      <c r="H15" s="1">
        <v>282</v>
      </c>
    </row>
    <row r="16" spans="1:8" x14ac:dyDescent="0.3">
      <c r="A16" s="2"/>
      <c r="B16" s="3" t="s">
        <v>16</v>
      </c>
      <c r="C16" s="1"/>
      <c r="D16" s="1"/>
      <c r="E16" s="5">
        <f>SUM(E10:E15)</f>
        <v>37.480000000000004</v>
      </c>
      <c r="F16" s="5">
        <f>SUM(F10:F15)</f>
        <v>61.220000000000006</v>
      </c>
      <c r="G16" s="5">
        <f>SUM(G10:G15)</f>
        <v>85</v>
      </c>
      <c r="H16" s="5">
        <f>SUM(H10:H15)</f>
        <v>1038.5999999999999</v>
      </c>
    </row>
    <row r="17" spans="1:8" x14ac:dyDescent="0.3">
      <c r="A17" s="40" t="s">
        <v>22</v>
      </c>
      <c r="B17" s="31"/>
      <c r="C17" s="31"/>
      <c r="D17" s="31"/>
      <c r="E17" s="31"/>
      <c r="F17" s="31"/>
      <c r="G17" s="31"/>
      <c r="H17" s="32"/>
    </row>
    <row r="18" spans="1:8" x14ac:dyDescent="0.3">
      <c r="A18" s="2"/>
      <c r="B18" s="3" t="s">
        <v>133</v>
      </c>
      <c r="C18" s="1">
        <v>35</v>
      </c>
      <c r="D18" s="1">
        <v>42</v>
      </c>
      <c r="E18" s="9">
        <v>12.9</v>
      </c>
      <c r="F18" s="9">
        <v>8.5</v>
      </c>
      <c r="G18" s="9">
        <v>9.4</v>
      </c>
      <c r="H18" s="9">
        <v>168.6</v>
      </c>
    </row>
    <row r="19" spans="1:8" x14ac:dyDescent="0.3">
      <c r="A19" s="2">
        <v>112</v>
      </c>
      <c r="B19" s="3" t="s">
        <v>132</v>
      </c>
      <c r="C19" s="1">
        <v>150</v>
      </c>
      <c r="D19" s="1">
        <v>200</v>
      </c>
      <c r="E19" s="1">
        <v>0.5</v>
      </c>
      <c r="F19" s="1">
        <v>0.1</v>
      </c>
      <c r="G19" s="1">
        <v>0.1</v>
      </c>
      <c r="H19" s="1">
        <v>46</v>
      </c>
    </row>
    <row r="20" spans="1:8" x14ac:dyDescent="0.3">
      <c r="A20" s="2">
        <v>493</v>
      </c>
      <c r="B20" s="3" t="s">
        <v>52</v>
      </c>
      <c r="C20" s="1">
        <v>150</v>
      </c>
      <c r="D20" s="1">
        <v>200</v>
      </c>
      <c r="E20" s="1">
        <v>0.1</v>
      </c>
      <c r="F20" s="1">
        <v>0</v>
      </c>
      <c r="G20" s="1">
        <v>15</v>
      </c>
      <c r="H20" s="1">
        <v>60</v>
      </c>
    </row>
    <row r="21" spans="1:8" x14ac:dyDescent="0.3">
      <c r="A21" s="2"/>
      <c r="B21" s="3" t="s">
        <v>16</v>
      </c>
      <c r="C21" s="1"/>
      <c r="D21" s="1"/>
      <c r="E21" s="5">
        <f>SUM(E18:E20)</f>
        <v>13.5</v>
      </c>
      <c r="F21" s="5">
        <f>SUM(F18:F20)</f>
        <v>8.6</v>
      </c>
      <c r="G21" s="5">
        <f>SUM(G18:G20)</f>
        <v>24.5</v>
      </c>
      <c r="H21" s="5">
        <f>SUM(H18:H20)</f>
        <v>274.60000000000002</v>
      </c>
    </row>
    <row r="22" spans="1:8" x14ac:dyDescent="0.3">
      <c r="A22" s="40" t="s">
        <v>25</v>
      </c>
      <c r="B22" s="31"/>
      <c r="C22" s="31"/>
      <c r="D22" s="31"/>
      <c r="E22" s="31"/>
      <c r="F22" s="31"/>
      <c r="G22" s="31"/>
      <c r="H22" s="32"/>
    </row>
    <row r="23" spans="1:8" x14ac:dyDescent="0.3">
      <c r="A23" s="2">
        <v>429</v>
      </c>
      <c r="B23" s="49" t="s">
        <v>72</v>
      </c>
      <c r="C23" s="48">
        <v>200</v>
      </c>
      <c r="D23" s="1">
        <v>250</v>
      </c>
      <c r="E23" s="14">
        <v>2.6</v>
      </c>
      <c r="F23" s="14">
        <v>2.8</v>
      </c>
      <c r="G23" s="14">
        <v>8.6999999999999993</v>
      </c>
      <c r="H23" s="14">
        <v>68.2</v>
      </c>
    </row>
    <row r="24" spans="1:8" x14ac:dyDescent="0.3">
      <c r="A24" s="2">
        <v>300</v>
      </c>
      <c r="B24" s="54" t="s">
        <v>10</v>
      </c>
      <c r="C24" s="50">
        <v>35</v>
      </c>
      <c r="D24" s="1">
        <v>40</v>
      </c>
      <c r="E24" s="9">
        <v>5.0999999999999996</v>
      </c>
      <c r="F24" s="9">
        <v>4.5999999999999996</v>
      </c>
      <c r="G24" s="9">
        <v>0.3</v>
      </c>
      <c r="H24" s="9">
        <v>63</v>
      </c>
    </row>
    <row r="25" spans="1:8" x14ac:dyDescent="0.3">
      <c r="A25" s="2"/>
      <c r="B25" s="53" t="s">
        <v>73</v>
      </c>
      <c r="C25" s="9">
        <v>150</v>
      </c>
      <c r="D25" s="1">
        <v>200</v>
      </c>
      <c r="E25" s="8">
        <v>0.1</v>
      </c>
      <c r="F25" s="8">
        <v>0</v>
      </c>
      <c r="G25" s="8">
        <v>3.4</v>
      </c>
      <c r="H25" s="8">
        <v>13.9</v>
      </c>
    </row>
    <row r="26" spans="1:8" x14ac:dyDescent="0.3">
      <c r="A26" s="11">
        <v>108</v>
      </c>
      <c r="B26" s="3" t="s">
        <v>13</v>
      </c>
      <c r="C26" s="1" t="s">
        <v>151</v>
      </c>
      <c r="D26" s="1" t="s">
        <v>14</v>
      </c>
      <c r="E26" s="1">
        <v>2.2000000000000002</v>
      </c>
      <c r="F26" s="1">
        <v>0.2</v>
      </c>
      <c r="G26" s="1">
        <v>14.9</v>
      </c>
      <c r="H26" s="1">
        <v>71.2</v>
      </c>
    </row>
    <row r="27" spans="1:8" x14ac:dyDescent="0.3">
      <c r="A27" s="2"/>
      <c r="B27" s="3" t="s">
        <v>16</v>
      </c>
      <c r="C27" s="1"/>
      <c r="D27" s="1"/>
      <c r="E27" s="10">
        <f>SUM(E23:E26)</f>
        <v>10</v>
      </c>
      <c r="F27" s="10">
        <f>SUM(F23:F26)</f>
        <v>7.6</v>
      </c>
      <c r="G27" s="10">
        <f>SUM(G23:G26)</f>
        <v>27.3</v>
      </c>
      <c r="H27" s="10">
        <f>SUM(H23:H26)</f>
        <v>216.3</v>
      </c>
    </row>
    <row r="28" spans="1:8" x14ac:dyDescent="0.3">
      <c r="A28" s="40" t="s">
        <v>28</v>
      </c>
      <c r="B28" s="31"/>
      <c r="C28" s="31"/>
      <c r="D28" s="31"/>
      <c r="E28" s="31"/>
      <c r="F28" s="31"/>
      <c r="G28" s="31"/>
      <c r="H28" s="32"/>
    </row>
    <row r="29" spans="1:8" x14ac:dyDescent="0.3">
      <c r="A29" s="2">
        <v>518</v>
      </c>
      <c r="B29" s="3" t="s">
        <v>70</v>
      </c>
      <c r="C29" s="1">
        <v>150</v>
      </c>
      <c r="D29" s="1">
        <v>200</v>
      </c>
      <c r="E29" s="1">
        <v>10</v>
      </c>
      <c r="F29" s="1">
        <v>6.4</v>
      </c>
      <c r="G29" s="1">
        <v>17</v>
      </c>
      <c r="H29" s="1">
        <v>174</v>
      </c>
    </row>
    <row r="30" spans="1:8" x14ac:dyDescent="0.3">
      <c r="A30" s="2">
        <v>111</v>
      </c>
      <c r="B30" s="3" t="s">
        <v>43</v>
      </c>
      <c r="C30" s="1">
        <v>45</v>
      </c>
      <c r="D30" s="1">
        <v>50</v>
      </c>
      <c r="E30" s="1">
        <v>3.7</v>
      </c>
      <c r="F30" s="1">
        <v>1.4</v>
      </c>
      <c r="G30" s="1">
        <v>25.7</v>
      </c>
      <c r="H30" s="1">
        <v>131</v>
      </c>
    </row>
    <row r="31" spans="1:8" x14ac:dyDescent="0.3">
      <c r="A31" s="2"/>
      <c r="B31" s="3" t="s">
        <v>16</v>
      </c>
      <c r="C31" s="1"/>
      <c r="D31" s="1"/>
      <c r="E31" s="5">
        <f>SUM(E29:E30)</f>
        <v>13.7</v>
      </c>
      <c r="F31" s="5">
        <f>SUM(F29:F30)</f>
        <v>7.8000000000000007</v>
      </c>
      <c r="G31" s="5">
        <f>SUM(G29:G30)</f>
        <v>42.7</v>
      </c>
      <c r="H31" s="5">
        <f>SUM(H29:H30)</f>
        <v>305</v>
      </c>
    </row>
    <row r="32" spans="1:8" x14ac:dyDescent="0.3">
      <c r="A32" s="2"/>
      <c r="B32" s="4" t="s">
        <v>16</v>
      </c>
      <c r="C32" s="5"/>
      <c r="D32" s="1"/>
      <c r="E32" s="5">
        <f>E8+E16+E21+E27+E31</f>
        <v>78.180000000000007</v>
      </c>
      <c r="F32" s="5">
        <f>F8+F16+F21+F27+F31</f>
        <v>88.419999999999987</v>
      </c>
      <c r="G32" s="5">
        <f>G8+G16+G21+G27+G31</f>
        <v>201.45</v>
      </c>
      <c r="H32" s="5">
        <f>H8+H16+H21+H27+H31</f>
        <v>2022.9999999999998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9:H9"/>
    <mergeCell ref="A17:H17"/>
    <mergeCell ref="A22:H22"/>
    <mergeCell ref="A28:H28"/>
  </mergeCells>
  <pageMargins left="0.25" right="0.25" top="0.75" bottom="0.75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3.109375" customWidth="1"/>
    <col min="3" max="3" width="20.777343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63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3" t="s">
        <v>8</v>
      </c>
      <c r="B4" s="44"/>
      <c r="C4" s="44"/>
      <c r="D4" s="44"/>
      <c r="E4" s="44"/>
      <c r="F4" s="44"/>
      <c r="G4" s="44"/>
      <c r="H4" s="45"/>
    </row>
    <row r="5" spans="1:8" x14ac:dyDescent="0.3">
      <c r="A5" s="2">
        <v>309</v>
      </c>
      <c r="B5" s="26" t="s">
        <v>140</v>
      </c>
      <c r="C5" s="52">
        <v>150</v>
      </c>
      <c r="D5" s="1">
        <v>200</v>
      </c>
      <c r="E5" s="1">
        <v>28.5</v>
      </c>
      <c r="F5" s="1">
        <v>42.9</v>
      </c>
      <c r="G5" s="1">
        <v>4.5</v>
      </c>
      <c r="H5" s="1">
        <v>519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501</v>
      </c>
      <c r="B7" s="3" t="s">
        <v>58</v>
      </c>
      <c r="C7" s="1">
        <v>150</v>
      </c>
      <c r="D7" s="1">
        <v>200</v>
      </c>
      <c r="E7" s="1">
        <v>3.2</v>
      </c>
      <c r="F7" s="1">
        <v>2.7</v>
      </c>
      <c r="G7" s="1">
        <v>15.9</v>
      </c>
      <c r="H7" s="1">
        <v>79</v>
      </c>
    </row>
    <row r="8" spans="1:8" x14ac:dyDescent="0.3">
      <c r="A8" s="2"/>
      <c r="B8" s="3" t="s">
        <v>16</v>
      </c>
      <c r="C8" s="1"/>
      <c r="D8" s="1"/>
      <c r="E8" s="5">
        <v>33.9</v>
      </c>
      <c r="F8" s="5">
        <v>45.8</v>
      </c>
      <c r="G8" s="5">
        <v>35.299999999999997</v>
      </c>
      <c r="H8" s="5">
        <v>669.2</v>
      </c>
    </row>
    <row r="9" spans="1:8" x14ac:dyDescent="0.3">
      <c r="A9" s="40" t="s">
        <v>17</v>
      </c>
      <c r="B9" s="41"/>
      <c r="C9" s="41"/>
      <c r="D9" s="41"/>
      <c r="E9" s="41"/>
      <c r="F9" s="41"/>
      <c r="G9" s="41"/>
      <c r="H9" s="42"/>
    </row>
    <row r="10" spans="1:8" ht="27.6" x14ac:dyDescent="0.3">
      <c r="A10" s="2">
        <v>153</v>
      </c>
      <c r="B10" s="3" t="s">
        <v>59</v>
      </c>
      <c r="C10" s="1">
        <v>200</v>
      </c>
      <c r="D10" s="1" t="s">
        <v>60</v>
      </c>
      <c r="E10" s="1">
        <v>6.2</v>
      </c>
      <c r="F10" s="1">
        <v>5.7</v>
      </c>
      <c r="G10" s="1">
        <v>20.6</v>
      </c>
      <c r="H10" s="1">
        <v>136.80000000000001</v>
      </c>
    </row>
    <row r="11" spans="1:8" x14ac:dyDescent="0.3">
      <c r="A11" s="2"/>
      <c r="B11" s="27" t="s">
        <v>134</v>
      </c>
      <c r="C11" s="56">
        <v>150</v>
      </c>
      <c r="D11" s="1">
        <v>200</v>
      </c>
      <c r="E11" s="8">
        <v>8.24</v>
      </c>
      <c r="F11" s="2">
        <v>9.84</v>
      </c>
      <c r="G11" s="2">
        <v>43.22</v>
      </c>
      <c r="H11" s="8">
        <v>1184</v>
      </c>
    </row>
    <row r="12" spans="1:8" x14ac:dyDescent="0.3">
      <c r="A12" s="2">
        <v>108</v>
      </c>
      <c r="B12" s="3" t="s">
        <v>13</v>
      </c>
      <c r="C12" s="1" t="s">
        <v>151</v>
      </c>
      <c r="D12" s="1" t="s">
        <v>14</v>
      </c>
      <c r="E12" s="1">
        <v>2.2000000000000002</v>
      </c>
      <c r="F12" s="1">
        <v>0.2</v>
      </c>
      <c r="G12" s="1">
        <v>14.9</v>
      </c>
      <c r="H12" s="1">
        <v>71.2</v>
      </c>
    </row>
    <row r="13" spans="1:8" x14ac:dyDescent="0.3">
      <c r="A13" s="2">
        <v>508</v>
      </c>
      <c r="B13" s="3" t="s">
        <v>20</v>
      </c>
      <c r="C13" s="1">
        <v>150</v>
      </c>
      <c r="D13" s="1">
        <v>200</v>
      </c>
      <c r="E13" s="1">
        <v>0.5</v>
      </c>
      <c r="F13" s="1">
        <v>0</v>
      </c>
      <c r="G13" s="1">
        <v>27</v>
      </c>
      <c r="H13" s="1">
        <v>110</v>
      </c>
    </row>
    <row r="14" spans="1:8" x14ac:dyDescent="0.3">
      <c r="A14" s="2"/>
      <c r="B14" s="3" t="s">
        <v>16</v>
      </c>
      <c r="C14" s="3"/>
      <c r="D14" s="1"/>
      <c r="E14" s="5">
        <v>18.739999999999998</v>
      </c>
      <c r="F14" s="5">
        <v>25.84</v>
      </c>
      <c r="G14" s="5">
        <v>115.32</v>
      </c>
      <c r="H14" s="5">
        <v>1638</v>
      </c>
    </row>
    <row r="15" spans="1:8" x14ac:dyDescent="0.3">
      <c r="A15" s="40" t="s">
        <v>22</v>
      </c>
      <c r="B15" s="41"/>
      <c r="C15" s="41"/>
      <c r="D15" s="41"/>
      <c r="E15" s="41"/>
      <c r="F15" s="41"/>
      <c r="G15" s="41"/>
      <c r="H15" s="42"/>
    </row>
    <row r="16" spans="1:8" x14ac:dyDescent="0.3">
      <c r="A16" s="2">
        <v>590</v>
      </c>
      <c r="B16" s="3" t="s">
        <v>61</v>
      </c>
      <c r="C16" s="1">
        <v>35</v>
      </c>
      <c r="D16" s="1">
        <v>42</v>
      </c>
      <c r="E16" s="1">
        <v>3.2</v>
      </c>
      <c r="F16" s="1">
        <v>4.2</v>
      </c>
      <c r="G16" s="1">
        <v>32.299999999999997</v>
      </c>
      <c r="H16" s="1">
        <v>181.3</v>
      </c>
    </row>
    <row r="17" spans="1:8" x14ac:dyDescent="0.3">
      <c r="A17" s="2">
        <v>112</v>
      </c>
      <c r="B17" s="26" t="s">
        <v>139</v>
      </c>
      <c r="C17" s="52">
        <v>150</v>
      </c>
      <c r="D17" s="1">
        <v>200</v>
      </c>
      <c r="E17" s="1">
        <v>0.5</v>
      </c>
      <c r="F17" s="1">
        <v>0.1</v>
      </c>
      <c r="G17" s="1">
        <v>0.1</v>
      </c>
      <c r="H17" s="1">
        <v>46</v>
      </c>
    </row>
    <row r="18" spans="1:8" x14ac:dyDescent="0.3">
      <c r="A18" s="2">
        <v>518</v>
      </c>
      <c r="B18" s="3" t="s">
        <v>24</v>
      </c>
      <c r="C18" s="1">
        <v>150</v>
      </c>
      <c r="D18" s="1">
        <v>200</v>
      </c>
      <c r="E18" s="1">
        <v>0.5</v>
      </c>
      <c r="F18" s="1">
        <v>0.1</v>
      </c>
      <c r="G18" s="1">
        <v>0.1</v>
      </c>
      <c r="H18" s="1">
        <v>46</v>
      </c>
    </row>
    <row r="19" spans="1:8" x14ac:dyDescent="0.3">
      <c r="A19" s="2"/>
      <c r="B19" s="3" t="s">
        <v>16</v>
      </c>
      <c r="C19" s="3"/>
      <c r="D19" s="1"/>
      <c r="E19" s="5">
        <v>4.5</v>
      </c>
      <c r="F19" s="5">
        <v>5.0999999999999996</v>
      </c>
      <c r="G19" s="5">
        <v>52</v>
      </c>
      <c r="H19" s="5">
        <v>321.3</v>
      </c>
    </row>
    <row r="20" spans="1:8" x14ac:dyDescent="0.3">
      <c r="A20" s="40" t="s">
        <v>25</v>
      </c>
      <c r="B20" s="41"/>
      <c r="C20" s="41"/>
      <c r="D20" s="41"/>
      <c r="E20" s="41"/>
      <c r="F20" s="41"/>
      <c r="G20" s="41"/>
      <c r="H20" s="42"/>
    </row>
    <row r="21" spans="1:8" x14ac:dyDescent="0.3">
      <c r="A21" s="2">
        <v>429</v>
      </c>
      <c r="B21" s="6" t="s">
        <v>62</v>
      </c>
      <c r="C21" s="50">
        <v>200</v>
      </c>
      <c r="D21" s="1">
        <v>250</v>
      </c>
      <c r="E21" s="9">
        <v>0</v>
      </c>
      <c r="F21" s="9">
        <v>0</v>
      </c>
      <c r="G21" s="9">
        <v>0.47</v>
      </c>
      <c r="H21" s="9">
        <v>240</v>
      </c>
    </row>
    <row r="22" spans="1:8" x14ac:dyDescent="0.3">
      <c r="A22" s="2">
        <v>495</v>
      </c>
      <c r="B22" s="3" t="s">
        <v>27</v>
      </c>
      <c r="C22" s="1">
        <v>150</v>
      </c>
      <c r="D22" s="1">
        <v>200</v>
      </c>
      <c r="E22" s="1">
        <v>1.5</v>
      </c>
      <c r="F22" s="1">
        <v>1.3</v>
      </c>
      <c r="G22" s="1">
        <v>15.9</v>
      </c>
      <c r="H22" s="1">
        <v>81</v>
      </c>
    </row>
    <row r="23" spans="1:8" x14ac:dyDescent="0.3">
      <c r="A23" s="11">
        <v>108</v>
      </c>
      <c r="B23" s="3" t="s">
        <v>13</v>
      </c>
      <c r="C23" s="1" t="s">
        <v>151</v>
      </c>
      <c r="D23" s="1" t="s">
        <v>14</v>
      </c>
      <c r="E23" s="1">
        <v>2.2000000000000002</v>
      </c>
      <c r="F23" s="1">
        <v>0.2</v>
      </c>
      <c r="G23" s="1">
        <v>14.9</v>
      </c>
      <c r="H23" s="1">
        <v>71.2</v>
      </c>
    </row>
    <row r="24" spans="1:8" x14ac:dyDescent="0.3">
      <c r="A24" s="2"/>
      <c r="B24" s="3" t="s">
        <v>16</v>
      </c>
      <c r="C24" s="3"/>
      <c r="D24" s="1"/>
      <c r="E24" s="10">
        <f>SUM(E21:E23)</f>
        <v>3.7</v>
      </c>
      <c r="F24" s="10">
        <f>SUM(F21:F23)</f>
        <v>1.5</v>
      </c>
      <c r="G24" s="10">
        <f>SUM(G21:G23)</f>
        <v>31.270000000000003</v>
      </c>
      <c r="H24" s="10">
        <f>SUM(H21:H23)</f>
        <v>392.2</v>
      </c>
    </row>
    <row r="25" spans="1:8" x14ac:dyDescent="0.3">
      <c r="A25" s="40" t="s">
        <v>28</v>
      </c>
      <c r="B25" s="41"/>
      <c r="C25" s="41"/>
      <c r="D25" s="41"/>
      <c r="E25" s="41"/>
      <c r="F25" s="41"/>
      <c r="G25" s="41"/>
      <c r="H25" s="42"/>
    </row>
    <row r="26" spans="1:8" x14ac:dyDescent="0.3">
      <c r="A26" s="2">
        <v>518</v>
      </c>
      <c r="B26" s="3" t="s">
        <v>42</v>
      </c>
      <c r="C26" s="1">
        <v>150</v>
      </c>
      <c r="D26" s="1">
        <v>200</v>
      </c>
      <c r="E26" s="1">
        <v>10</v>
      </c>
      <c r="F26" s="1">
        <v>6.4</v>
      </c>
      <c r="G26" s="1">
        <v>17</v>
      </c>
      <c r="H26" s="1">
        <v>174</v>
      </c>
    </row>
    <row r="27" spans="1:8" x14ac:dyDescent="0.3">
      <c r="A27" s="2">
        <v>111</v>
      </c>
      <c r="B27" s="3" t="s">
        <v>43</v>
      </c>
      <c r="C27" s="1">
        <v>45</v>
      </c>
      <c r="D27" s="1">
        <v>50</v>
      </c>
      <c r="E27" s="1">
        <v>3.7</v>
      </c>
      <c r="F27" s="1">
        <v>1.4</v>
      </c>
      <c r="G27" s="1">
        <v>25.7</v>
      </c>
      <c r="H27" s="1">
        <v>131</v>
      </c>
    </row>
    <row r="28" spans="1:8" x14ac:dyDescent="0.3">
      <c r="A28" s="2"/>
      <c r="B28" s="3" t="s">
        <v>16</v>
      </c>
      <c r="C28" s="3"/>
      <c r="D28" s="1"/>
      <c r="E28" s="5">
        <v>13.7</v>
      </c>
      <c r="F28" s="5">
        <v>7.8</v>
      </c>
      <c r="G28" s="5">
        <v>42.7</v>
      </c>
      <c r="H28" s="5">
        <v>305</v>
      </c>
    </row>
    <row r="29" spans="1:8" x14ac:dyDescent="0.3">
      <c r="A29" s="2"/>
      <c r="B29" s="4" t="s">
        <v>16</v>
      </c>
      <c r="C29" s="4"/>
      <c r="D29" s="1"/>
      <c r="E29" s="5">
        <v>74.540000000000006</v>
      </c>
      <c r="F29" s="5">
        <v>86.04</v>
      </c>
      <c r="G29" s="5">
        <f>G8+G14+G19+G24+G28</f>
        <v>276.59000000000003</v>
      </c>
      <c r="H29" s="5">
        <f>H8+H14+H19+H24+H28</f>
        <v>3325.7</v>
      </c>
    </row>
  </sheetData>
  <mergeCells count="12">
    <mergeCell ref="A4:H4"/>
    <mergeCell ref="A9:H9"/>
    <mergeCell ref="A15:H15"/>
    <mergeCell ref="A20:H20"/>
    <mergeCell ref="A25:H25"/>
    <mergeCell ref="A1:H1"/>
    <mergeCell ref="A2:A3"/>
    <mergeCell ref="B2:B3"/>
    <mergeCell ref="D2:D3"/>
    <mergeCell ref="E2:G2"/>
    <mergeCell ref="H2:H3"/>
    <mergeCell ref="C2:C3"/>
  </mergeCells>
  <pageMargins left="0.25" right="0.25" top="0.75" bottom="0.75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2" sqref="C2:C3"/>
    </sheetView>
  </sheetViews>
  <sheetFormatPr defaultRowHeight="14.4" x14ac:dyDescent="0.3"/>
  <cols>
    <col min="1" max="1" width="8" customWidth="1"/>
    <col min="2" max="2" width="34.88671875" customWidth="1"/>
    <col min="3" max="3" width="20.332031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74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313</v>
      </c>
      <c r="B5" s="26" t="s">
        <v>135</v>
      </c>
      <c r="C5" s="52">
        <v>150</v>
      </c>
      <c r="D5" s="1">
        <v>200</v>
      </c>
      <c r="E5" s="1">
        <v>32.340000000000003</v>
      </c>
      <c r="F5" s="1">
        <v>3.8</v>
      </c>
      <c r="G5" s="1">
        <v>31.8</v>
      </c>
      <c r="H5" s="1">
        <v>566.6</v>
      </c>
    </row>
    <row r="6" spans="1:8" x14ac:dyDescent="0.3">
      <c r="A6" s="2">
        <v>481</v>
      </c>
      <c r="B6" s="3" t="s">
        <v>127</v>
      </c>
      <c r="C6" s="1">
        <v>30</v>
      </c>
      <c r="D6" s="1">
        <v>35</v>
      </c>
      <c r="E6" s="1">
        <v>6.2</v>
      </c>
      <c r="F6" s="1">
        <v>0.6</v>
      </c>
      <c r="G6" s="1">
        <v>5</v>
      </c>
      <c r="H6" s="1">
        <v>100</v>
      </c>
    </row>
    <row r="7" spans="1:8" x14ac:dyDescent="0.3">
      <c r="A7" s="2">
        <v>108</v>
      </c>
      <c r="B7" s="3" t="s">
        <v>13</v>
      </c>
      <c r="C7" s="1" t="s">
        <v>151</v>
      </c>
      <c r="D7" s="1" t="s">
        <v>14</v>
      </c>
      <c r="E7" s="1">
        <v>2.2000000000000002</v>
      </c>
      <c r="F7" s="1">
        <v>0.2</v>
      </c>
      <c r="G7" s="1">
        <v>14.9</v>
      </c>
      <c r="H7" s="1">
        <v>71.2</v>
      </c>
    </row>
    <row r="8" spans="1:8" x14ac:dyDescent="0.3">
      <c r="A8" s="2">
        <v>495</v>
      </c>
      <c r="B8" s="3" t="s">
        <v>27</v>
      </c>
      <c r="C8" s="1">
        <v>150</v>
      </c>
      <c r="D8" s="1">
        <v>200</v>
      </c>
      <c r="E8" s="1">
        <v>1.5</v>
      </c>
      <c r="F8" s="1">
        <v>1.3</v>
      </c>
      <c r="G8" s="1">
        <v>15.9</v>
      </c>
      <c r="H8" s="1">
        <v>81</v>
      </c>
    </row>
    <row r="9" spans="1:8" x14ac:dyDescent="0.3">
      <c r="A9" s="2"/>
      <c r="B9" s="3" t="s">
        <v>16</v>
      </c>
      <c r="C9" s="3"/>
      <c r="D9" s="1"/>
      <c r="E9" s="5">
        <v>43.5</v>
      </c>
      <c r="F9" s="5">
        <v>36.299999999999997</v>
      </c>
      <c r="G9" s="5">
        <v>77.3</v>
      </c>
      <c r="H9" s="5">
        <v>865.1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 t="s">
        <v>46</v>
      </c>
      <c r="B11" s="3" t="s">
        <v>45</v>
      </c>
      <c r="C11" s="1">
        <v>200</v>
      </c>
      <c r="D11" s="1">
        <v>250</v>
      </c>
      <c r="E11" s="1">
        <v>5.0999999999999996</v>
      </c>
      <c r="F11" s="1">
        <v>4.4000000000000004</v>
      </c>
      <c r="G11" s="1">
        <v>32.5</v>
      </c>
      <c r="H11" s="1">
        <v>191.5</v>
      </c>
    </row>
    <row r="12" spans="1:8" x14ac:dyDescent="0.3">
      <c r="A12" s="2">
        <v>406</v>
      </c>
      <c r="B12" s="3" t="s">
        <v>47</v>
      </c>
      <c r="C12" s="1">
        <v>180</v>
      </c>
      <c r="D12" s="1">
        <v>210</v>
      </c>
      <c r="E12" s="1">
        <v>16</v>
      </c>
      <c r="F12" s="1">
        <v>15.9</v>
      </c>
      <c r="G12" s="1">
        <v>37.9</v>
      </c>
      <c r="H12" s="1">
        <v>359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>
        <v>508</v>
      </c>
      <c r="B14" s="3" t="s">
        <v>20</v>
      </c>
      <c r="C14" s="1">
        <v>150</v>
      </c>
      <c r="D14" s="1">
        <v>200</v>
      </c>
      <c r="E14" s="1">
        <v>0.5</v>
      </c>
      <c r="F14" s="1">
        <v>0</v>
      </c>
      <c r="G14" s="1">
        <v>27</v>
      </c>
      <c r="H14" s="1">
        <v>110</v>
      </c>
    </row>
    <row r="15" spans="1:8" x14ac:dyDescent="0.3">
      <c r="A15" s="2"/>
      <c r="B15" s="20" t="s">
        <v>88</v>
      </c>
      <c r="C15" s="57">
        <v>80</v>
      </c>
      <c r="D15" s="1">
        <v>100</v>
      </c>
      <c r="E15" s="9">
        <v>3.4</v>
      </c>
      <c r="F15" s="9">
        <v>6.6</v>
      </c>
      <c r="G15" s="9">
        <v>0.3</v>
      </c>
      <c r="H15" s="9">
        <v>74.5</v>
      </c>
    </row>
    <row r="16" spans="1:8" x14ac:dyDescent="0.3">
      <c r="A16" s="2"/>
      <c r="B16" s="3" t="s">
        <v>16</v>
      </c>
      <c r="C16" s="3"/>
      <c r="D16" s="1"/>
      <c r="E16" s="5">
        <f>SUM(E11:E15)</f>
        <v>27.2</v>
      </c>
      <c r="F16" s="5">
        <f>SUM(F11:F15)</f>
        <v>27.1</v>
      </c>
      <c r="G16" s="5">
        <f>SUM(G11:G15)</f>
        <v>112.60000000000001</v>
      </c>
      <c r="H16" s="5">
        <f>SUM(H11:H15)</f>
        <v>806.2</v>
      </c>
    </row>
    <row r="17" spans="1:8" x14ac:dyDescent="0.3">
      <c r="A17" s="40"/>
      <c r="B17" s="41"/>
      <c r="C17" s="41"/>
      <c r="D17" s="41"/>
      <c r="E17" s="41"/>
      <c r="F17" s="41"/>
      <c r="G17" s="41"/>
      <c r="H17" s="42"/>
    </row>
    <row r="18" spans="1:8" x14ac:dyDescent="0.3">
      <c r="A18" s="2" t="s">
        <v>48</v>
      </c>
      <c r="B18" s="3" t="s">
        <v>136</v>
      </c>
      <c r="C18" s="1">
        <v>50</v>
      </c>
      <c r="D18" s="1">
        <v>60</v>
      </c>
      <c r="E18" s="1">
        <v>2.6</v>
      </c>
      <c r="F18" s="1">
        <v>3.5</v>
      </c>
      <c r="G18" s="1">
        <v>12</v>
      </c>
      <c r="H18" s="1">
        <v>91.5</v>
      </c>
    </row>
    <row r="19" spans="1:8" x14ac:dyDescent="0.3">
      <c r="A19" s="2"/>
      <c r="B19" s="3" t="s">
        <v>125</v>
      </c>
      <c r="C19" s="1">
        <v>45</v>
      </c>
      <c r="D19" s="1">
        <v>50</v>
      </c>
      <c r="E19" s="1">
        <v>9.8000000000000007</v>
      </c>
      <c r="F19" s="1">
        <v>34.700000000000003</v>
      </c>
      <c r="G19" s="1">
        <v>0</v>
      </c>
      <c r="H19" s="1">
        <v>554</v>
      </c>
    </row>
    <row r="20" spans="1:8" x14ac:dyDescent="0.3">
      <c r="A20" s="2">
        <v>518</v>
      </c>
      <c r="B20" s="3" t="s">
        <v>24</v>
      </c>
      <c r="C20" s="1">
        <v>150</v>
      </c>
      <c r="D20" s="1">
        <v>200</v>
      </c>
      <c r="E20" s="1">
        <v>0.5</v>
      </c>
      <c r="F20" s="1">
        <v>0.1</v>
      </c>
      <c r="G20" s="1">
        <v>0.1</v>
      </c>
      <c r="H20" s="1">
        <v>46</v>
      </c>
    </row>
    <row r="21" spans="1:8" x14ac:dyDescent="0.3">
      <c r="A21" s="2"/>
      <c r="B21" s="3" t="s">
        <v>16</v>
      </c>
      <c r="C21" s="3"/>
      <c r="D21" s="1"/>
      <c r="E21" s="5">
        <f>SUM(E18:E20)</f>
        <v>12.9</v>
      </c>
      <c r="F21" s="5">
        <f>SUM(F18:F20)</f>
        <v>38.300000000000004</v>
      </c>
      <c r="G21" s="5">
        <f>SUM(G18:G20)</f>
        <v>12.1</v>
      </c>
      <c r="H21" s="5">
        <f>SUM(H18:H20)</f>
        <v>691.5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>
        <v>429</v>
      </c>
      <c r="B23" s="6" t="s">
        <v>141</v>
      </c>
      <c r="C23" s="50">
        <v>200</v>
      </c>
      <c r="D23" s="1">
        <v>250</v>
      </c>
      <c r="E23" s="2">
        <v>6.1</v>
      </c>
      <c r="F23" s="2">
        <v>6.45</v>
      </c>
      <c r="G23" s="2">
        <v>20.6</v>
      </c>
      <c r="H23" s="2">
        <v>164.7</v>
      </c>
    </row>
    <row r="24" spans="1:8" x14ac:dyDescent="0.3">
      <c r="A24" s="2">
        <v>108</v>
      </c>
      <c r="B24" s="7" t="s">
        <v>49</v>
      </c>
      <c r="C24" s="8">
        <v>150</v>
      </c>
      <c r="D24" s="1">
        <v>200</v>
      </c>
      <c r="E24" s="9">
        <v>0.05</v>
      </c>
      <c r="F24" s="9">
        <v>0</v>
      </c>
      <c r="G24" s="9">
        <v>13.82</v>
      </c>
      <c r="H24" s="9">
        <v>50</v>
      </c>
    </row>
    <row r="25" spans="1:8" x14ac:dyDescent="0.3">
      <c r="A25" s="11">
        <v>108</v>
      </c>
      <c r="B25" s="3" t="s">
        <v>13</v>
      </c>
      <c r="C25" s="1" t="s">
        <v>151</v>
      </c>
      <c r="D25" s="1" t="s">
        <v>14</v>
      </c>
      <c r="E25" s="1">
        <v>2.2000000000000002</v>
      </c>
      <c r="F25" s="1">
        <v>0.2</v>
      </c>
      <c r="G25" s="1">
        <v>14.9</v>
      </c>
      <c r="H25" s="1">
        <v>71.2</v>
      </c>
    </row>
    <row r="26" spans="1:8" x14ac:dyDescent="0.3">
      <c r="A26" s="2"/>
      <c r="B26" s="3" t="s">
        <v>16</v>
      </c>
      <c r="C26" s="3"/>
      <c r="D26" s="1"/>
      <c r="E26" s="10">
        <f>SUM(E23:E25)</f>
        <v>8.35</v>
      </c>
      <c r="F26" s="10">
        <f>SUM(F23:F25)</f>
        <v>6.65</v>
      </c>
      <c r="G26" s="10">
        <f>SUM(G23:G25)</f>
        <v>49.32</v>
      </c>
      <c r="H26" s="10">
        <f>SUM(H23:H25)</f>
        <v>285.89999999999998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516</v>
      </c>
      <c r="B28" s="3" t="s">
        <v>50</v>
      </c>
      <c r="C28" s="1">
        <v>150</v>
      </c>
      <c r="D28" s="1">
        <v>200</v>
      </c>
      <c r="E28" s="1">
        <v>5.8</v>
      </c>
      <c r="F28" s="1">
        <v>5</v>
      </c>
      <c r="G28" s="1">
        <v>8</v>
      </c>
      <c r="H28" s="1">
        <v>100</v>
      </c>
    </row>
    <row r="29" spans="1:8" x14ac:dyDescent="0.3">
      <c r="A29" s="2">
        <v>112</v>
      </c>
      <c r="B29" s="3" t="s">
        <v>142</v>
      </c>
      <c r="C29" s="1">
        <v>35</v>
      </c>
      <c r="D29" s="1">
        <v>42</v>
      </c>
      <c r="E29" s="1">
        <v>3.2</v>
      </c>
      <c r="F29" s="1">
        <v>4.2</v>
      </c>
      <c r="G29" s="1">
        <v>32.299999999999997</v>
      </c>
      <c r="H29" s="1">
        <v>181.3</v>
      </c>
    </row>
    <row r="30" spans="1:8" x14ac:dyDescent="0.3">
      <c r="A30" s="2"/>
      <c r="B30" s="3" t="s">
        <v>16</v>
      </c>
      <c r="C30" s="3"/>
      <c r="D30" s="1"/>
      <c r="E30" s="5">
        <v>6.4</v>
      </c>
      <c r="F30" s="5">
        <v>5.8</v>
      </c>
      <c r="G30" s="5">
        <f>SUM(G28:G29)</f>
        <v>40.299999999999997</v>
      </c>
      <c r="H30" s="5">
        <v>194</v>
      </c>
    </row>
    <row r="31" spans="1:8" x14ac:dyDescent="0.3">
      <c r="A31" s="2"/>
      <c r="B31" s="4" t="s">
        <v>16</v>
      </c>
      <c r="C31" s="4"/>
      <c r="D31" s="1"/>
      <c r="E31" s="5">
        <f>E9+E16+E21+E26+E30</f>
        <v>98.350000000000009</v>
      </c>
      <c r="F31" s="5">
        <f>F9+F16+F21+F26+F30</f>
        <v>114.15</v>
      </c>
      <c r="G31" s="5">
        <f>G9+G16+G21+G26+G30</f>
        <v>291.62</v>
      </c>
      <c r="H31" s="5">
        <f>H9+H16+H21+H26+H30</f>
        <v>2842.7000000000003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4" workbookViewId="0">
      <selection activeCell="C28" sqref="C28"/>
    </sheetView>
  </sheetViews>
  <sheetFormatPr defaultRowHeight="14.4" x14ac:dyDescent="0.3"/>
  <cols>
    <col min="1" max="1" width="8" customWidth="1"/>
    <col min="2" max="2" width="33.109375" customWidth="1"/>
    <col min="3" max="3" width="18.332031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84</v>
      </c>
      <c r="B1" s="31"/>
      <c r="C1" s="31"/>
      <c r="D1" s="31"/>
      <c r="E1" s="31"/>
      <c r="F1" s="31"/>
      <c r="G1" s="31"/>
      <c r="H1" s="32"/>
    </row>
    <row r="2" spans="1:8" x14ac:dyDescent="0.3">
      <c r="A2" s="33" t="s">
        <v>1</v>
      </c>
      <c r="B2" s="35" t="s">
        <v>2</v>
      </c>
      <c r="C2" s="35" t="s">
        <v>155</v>
      </c>
      <c r="D2" s="35" t="s">
        <v>150</v>
      </c>
      <c r="E2" s="37" t="s">
        <v>3</v>
      </c>
      <c r="F2" s="38"/>
      <c r="G2" s="39"/>
      <c r="H2" s="35" t="s">
        <v>7</v>
      </c>
    </row>
    <row r="3" spans="1:8" ht="13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165</v>
      </c>
      <c r="B5" s="12" t="s">
        <v>72</v>
      </c>
      <c r="C5" s="48">
        <v>200</v>
      </c>
      <c r="D5" s="1">
        <v>250</v>
      </c>
      <c r="E5" s="1">
        <v>7.1</v>
      </c>
      <c r="F5" s="1">
        <v>6.5</v>
      </c>
      <c r="G5" s="1">
        <v>23.7</v>
      </c>
      <c r="H5" s="1">
        <v>182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90</v>
      </c>
      <c r="B7" s="3" t="s">
        <v>11</v>
      </c>
      <c r="C7" s="1">
        <v>40</v>
      </c>
      <c r="D7" s="1">
        <v>45</v>
      </c>
      <c r="E7" s="1">
        <v>6.7</v>
      </c>
      <c r="F7" s="1">
        <v>9.5</v>
      </c>
      <c r="G7" s="1">
        <v>9.9</v>
      </c>
      <c r="H7" s="1">
        <v>153</v>
      </c>
    </row>
    <row r="8" spans="1:8" x14ac:dyDescent="0.3">
      <c r="A8" s="2">
        <v>493</v>
      </c>
      <c r="B8" s="3" t="s">
        <v>64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f>SUM(E5:E8)</f>
        <v>16.100000000000001</v>
      </c>
      <c r="F9" s="5">
        <f>SUM(F5:F8)</f>
        <v>16.2</v>
      </c>
      <c r="G9" s="5">
        <f>SUM(G5:G8)</f>
        <v>48.65</v>
      </c>
      <c r="H9" s="5">
        <f>SUM(H5:H8)</f>
        <v>466.2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ht="28.2" x14ac:dyDescent="0.3">
      <c r="A11" s="2" t="s">
        <v>85</v>
      </c>
      <c r="B11" s="13" t="s">
        <v>86</v>
      </c>
      <c r="C11" s="51">
        <v>200</v>
      </c>
      <c r="D11" s="1" t="s">
        <v>65</v>
      </c>
      <c r="E11" s="2">
        <v>1.9</v>
      </c>
      <c r="F11" s="2">
        <v>6.1</v>
      </c>
      <c r="G11" s="2">
        <v>7.9</v>
      </c>
      <c r="H11" s="2">
        <v>97.8</v>
      </c>
    </row>
    <row r="12" spans="1:8" x14ac:dyDescent="0.3">
      <c r="A12" s="2">
        <v>404</v>
      </c>
      <c r="B12" s="12" t="s">
        <v>87</v>
      </c>
      <c r="C12" s="48">
        <v>80</v>
      </c>
      <c r="D12" s="1">
        <v>130</v>
      </c>
      <c r="E12" s="8">
        <v>1.8</v>
      </c>
      <c r="F12" s="2">
        <v>21</v>
      </c>
      <c r="G12" s="8">
        <v>0.7</v>
      </c>
      <c r="H12" s="8">
        <v>315</v>
      </c>
    </row>
    <row r="13" spans="1:8" x14ac:dyDescent="0.3">
      <c r="A13" s="2">
        <v>291</v>
      </c>
      <c r="B13" s="12" t="s">
        <v>36</v>
      </c>
      <c r="C13" s="48">
        <v>150</v>
      </c>
      <c r="D13" s="1">
        <v>180</v>
      </c>
      <c r="E13" s="8">
        <v>9.9</v>
      </c>
      <c r="F13" s="2">
        <v>7</v>
      </c>
      <c r="G13" s="8">
        <v>48</v>
      </c>
      <c r="H13" s="8">
        <v>294.5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>
        <v>519</v>
      </c>
      <c r="B15" s="3" t="s">
        <v>89</v>
      </c>
      <c r="C15" s="1">
        <v>150</v>
      </c>
      <c r="D15" s="1">
        <v>200</v>
      </c>
      <c r="E15" s="1">
        <v>0.7</v>
      </c>
      <c r="F15" s="1">
        <v>0.3</v>
      </c>
      <c r="G15" s="1">
        <v>22.8</v>
      </c>
      <c r="H15" s="1">
        <v>97</v>
      </c>
    </row>
    <row r="16" spans="1:8" x14ac:dyDescent="0.3">
      <c r="A16" s="2"/>
      <c r="B16" s="3" t="s">
        <v>16</v>
      </c>
      <c r="C16" s="3"/>
      <c r="D16" s="1"/>
      <c r="E16" s="5">
        <f>SUM(E11:E15)</f>
        <v>16.5</v>
      </c>
      <c r="F16" s="5">
        <f>SUM(F11:F15)</f>
        <v>34.6</v>
      </c>
      <c r="G16" s="5">
        <f>SUM(G11:G15)</f>
        <v>94.3</v>
      </c>
      <c r="H16" s="5">
        <f>SUM(H11:H15)</f>
        <v>875.5</v>
      </c>
    </row>
    <row r="17" spans="1:8" x14ac:dyDescent="0.3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">
      <c r="A18" s="2"/>
      <c r="B18" s="15" t="s">
        <v>90</v>
      </c>
      <c r="C18" s="9">
        <v>45</v>
      </c>
      <c r="D18" s="1">
        <v>50</v>
      </c>
      <c r="E18" s="9">
        <v>26.7</v>
      </c>
      <c r="F18" s="9">
        <v>27.4</v>
      </c>
      <c r="G18" s="9">
        <v>95.4</v>
      </c>
      <c r="H18" s="9">
        <v>733</v>
      </c>
    </row>
    <row r="19" spans="1:8" x14ac:dyDescent="0.3">
      <c r="A19" s="2">
        <v>112</v>
      </c>
      <c r="B19" s="3" t="s">
        <v>143</v>
      </c>
      <c r="C19" s="1">
        <v>150</v>
      </c>
      <c r="D19" s="1">
        <v>200</v>
      </c>
      <c r="E19" s="1">
        <v>0.5</v>
      </c>
      <c r="F19" s="1">
        <v>0.1</v>
      </c>
      <c r="G19" s="1">
        <v>0.1</v>
      </c>
      <c r="H19" s="1">
        <v>46</v>
      </c>
    </row>
    <row r="20" spans="1:8" x14ac:dyDescent="0.3">
      <c r="A20" s="2">
        <v>493</v>
      </c>
      <c r="B20" s="3" t="s">
        <v>52</v>
      </c>
      <c r="C20" s="1">
        <v>150</v>
      </c>
      <c r="D20" s="1">
        <v>200</v>
      </c>
      <c r="E20" s="1">
        <v>0.1</v>
      </c>
      <c r="F20" s="1">
        <v>0</v>
      </c>
      <c r="G20" s="1">
        <v>15</v>
      </c>
      <c r="H20" s="1">
        <v>60</v>
      </c>
    </row>
    <row r="21" spans="1:8" x14ac:dyDescent="0.3">
      <c r="A21" s="2"/>
      <c r="B21" s="3" t="s">
        <v>16</v>
      </c>
      <c r="C21" s="3"/>
      <c r="D21" s="1"/>
      <c r="E21" s="5">
        <f>SUM(E18:E20)</f>
        <v>27.3</v>
      </c>
      <c r="F21" s="5">
        <f>SUM(F18:F20)</f>
        <v>27.5</v>
      </c>
      <c r="G21" s="5">
        <f>SUM(G18:G20)</f>
        <v>110.5</v>
      </c>
      <c r="H21" s="5">
        <f>SUM(H18:H20)</f>
        <v>839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/>
      <c r="B23" s="12" t="s">
        <v>91</v>
      </c>
      <c r="C23" s="48">
        <v>200</v>
      </c>
      <c r="D23" s="1">
        <v>250</v>
      </c>
      <c r="E23" s="14">
        <v>3</v>
      </c>
      <c r="F23" s="14">
        <v>1.5</v>
      </c>
      <c r="G23" s="14">
        <v>18.8</v>
      </c>
      <c r="H23" s="14">
        <v>85.4</v>
      </c>
    </row>
    <row r="24" spans="1:8" x14ac:dyDescent="0.3">
      <c r="A24" s="2">
        <v>495</v>
      </c>
      <c r="B24" s="3" t="s">
        <v>27</v>
      </c>
      <c r="C24" s="1">
        <v>150</v>
      </c>
      <c r="D24" s="1">
        <v>200</v>
      </c>
      <c r="E24" s="1">
        <v>1.5</v>
      </c>
      <c r="F24" s="1">
        <v>1.3</v>
      </c>
      <c r="G24" s="1">
        <v>15.9</v>
      </c>
      <c r="H24" s="1">
        <v>81</v>
      </c>
    </row>
    <row r="25" spans="1:8" x14ac:dyDescent="0.3">
      <c r="A25" s="11">
        <v>108</v>
      </c>
      <c r="B25" s="3" t="s">
        <v>13</v>
      </c>
      <c r="C25" s="1" t="s">
        <v>151</v>
      </c>
      <c r="D25" s="1" t="s">
        <v>14</v>
      </c>
      <c r="E25" s="1">
        <v>2.2000000000000002</v>
      </c>
      <c r="F25" s="1">
        <v>0.2</v>
      </c>
      <c r="G25" s="1">
        <v>14.9</v>
      </c>
      <c r="H25" s="1">
        <v>71.2</v>
      </c>
    </row>
    <row r="26" spans="1:8" x14ac:dyDescent="0.3">
      <c r="A26" s="2"/>
      <c r="B26" s="3" t="s">
        <v>16</v>
      </c>
      <c r="C26" s="3"/>
      <c r="D26" s="1"/>
      <c r="E26" s="10">
        <f>SUM(E23:E25)</f>
        <v>6.7</v>
      </c>
      <c r="F26" s="10">
        <f>SUM(F23:F25)</f>
        <v>3</v>
      </c>
      <c r="G26" s="10">
        <f>SUM(G23:G25)</f>
        <v>49.6</v>
      </c>
      <c r="H26" s="10">
        <f>SUM(H23:H25)</f>
        <v>237.60000000000002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516</v>
      </c>
      <c r="B28" s="3" t="s">
        <v>29</v>
      </c>
      <c r="C28" s="1">
        <v>150</v>
      </c>
      <c r="D28" s="1">
        <v>200</v>
      </c>
      <c r="E28" s="1">
        <v>5.8</v>
      </c>
      <c r="F28" s="1">
        <v>5</v>
      </c>
      <c r="G28" s="1">
        <v>8</v>
      </c>
      <c r="H28" s="1">
        <v>100</v>
      </c>
    </row>
    <row r="29" spans="1:8" x14ac:dyDescent="0.3">
      <c r="A29" s="2"/>
      <c r="B29" s="3" t="s">
        <v>16</v>
      </c>
      <c r="C29" s="3"/>
      <c r="D29" s="1"/>
      <c r="E29" s="5">
        <v>5.8</v>
      </c>
      <c r="F29" s="5">
        <v>5</v>
      </c>
      <c r="G29" s="5">
        <v>8</v>
      </c>
      <c r="H29" s="5">
        <v>100</v>
      </c>
    </row>
    <row r="30" spans="1:8" x14ac:dyDescent="0.3">
      <c r="A30" s="2"/>
      <c r="B30" s="4" t="s">
        <v>16</v>
      </c>
      <c r="C30" s="4"/>
      <c r="D30" s="1"/>
      <c r="E30" s="5">
        <f>E9+E16+E21+E26+E29</f>
        <v>72.400000000000006</v>
      </c>
      <c r="F30" s="5">
        <f>F9+F16+F21+F26+F29</f>
        <v>86.3</v>
      </c>
      <c r="G30" s="5">
        <f>G9+G16+G21+G26+G29</f>
        <v>311.05</v>
      </c>
      <c r="H30" s="5">
        <f>H9+H16+H21+H26+H29</f>
        <v>2518.2999999999997</v>
      </c>
    </row>
    <row r="31" spans="1:8" x14ac:dyDescent="0.3">
      <c r="A31" s="17"/>
      <c r="B31" s="18"/>
      <c r="C31" s="18"/>
      <c r="D31" s="19"/>
      <c r="E31" s="19"/>
      <c r="F31" s="19"/>
      <c r="G31" s="19"/>
      <c r="H31" s="19"/>
    </row>
    <row r="32" spans="1:8" x14ac:dyDescent="0.3">
      <c r="A32" s="17"/>
      <c r="B32" s="18"/>
      <c r="C32" s="18"/>
      <c r="D32" s="19"/>
      <c r="E32" s="19"/>
      <c r="F32" s="19"/>
      <c r="G32" s="19"/>
      <c r="H32" s="19"/>
    </row>
    <row r="33" spans="1:8" x14ac:dyDescent="0.3">
      <c r="A33" s="17"/>
      <c r="B33" s="18"/>
      <c r="C33" s="18"/>
      <c r="D33" s="19"/>
      <c r="E33" s="19"/>
      <c r="F33" s="19"/>
      <c r="G33" s="19"/>
      <c r="H33" s="19"/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28" sqref="C28"/>
    </sheetView>
  </sheetViews>
  <sheetFormatPr defaultRowHeight="14.4" x14ac:dyDescent="0.3"/>
  <cols>
    <col min="1" max="1" width="8" customWidth="1"/>
    <col min="2" max="2" width="34.109375" customWidth="1"/>
    <col min="3" max="3" width="21.218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92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3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/>
      <c r="B5" s="15" t="s">
        <v>98</v>
      </c>
      <c r="C5" s="9">
        <v>150</v>
      </c>
      <c r="D5" s="1">
        <v>200</v>
      </c>
      <c r="E5" s="21">
        <v>4</v>
      </c>
      <c r="F5" s="21">
        <v>4.8</v>
      </c>
      <c r="G5" s="21">
        <v>14.1</v>
      </c>
      <c r="H5" s="21">
        <v>112.2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90</v>
      </c>
      <c r="B7" s="3" t="s">
        <v>31</v>
      </c>
      <c r="C7" s="1">
        <v>35</v>
      </c>
      <c r="D7" s="1">
        <v>40</v>
      </c>
      <c r="E7" s="1">
        <v>1.6</v>
      </c>
      <c r="F7" s="1">
        <v>16.7</v>
      </c>
      <c r="G7" s="1">
        <v>10</v>
      </c>
      <c r="H7" s="1">
        <v>197</v>
      </c>
    </row>
    <row r="8" spans="1:8" x14ac:dyDescent="0.3">
      <c r="A8" s="2">
        <v>495</v>
      </c>
      <c r="B8" s="3" t="s">
        <v>27</v>
      </c>
      <c r="C8" s="1">
        <v>150</v>
      </c>
      <c r="D8" s="1">
        <v>200</v>
      </c>
      <c r="E8" s="1">
        <v>1.5</v>
      </c>
      <c r="F8" s="1">
        <v>1.3</v>
      </c>
      <c r="G8" s="1">
        <v>15.9</v>
      </c>
      <c r="H8" s="1">
        <v>81</v>
      </c>
    </row>
    <row r="9" spans="1:8" x14ac:dyDescent="0.3">
      <c r="A9" s="2"/>
      <c r="B9" s="3" t="s">
        <v>16</v>
      </c>
      <c r="C9" s="3"/>
      <c r="D9" s="1"/>
      <c r="E9" s="5">
        <f>SUM(E5:E8)</f>
        <v>9.3000000000000007</v>
      </c>
      <c r="F9" s="5">
        <f>SUM(F5:F8)</f>
        <v>23</v>
      </c>
      <c r="G9" s="5">
        <f>SUM(G5:G8)</f>
        <v>54.9</v>
      </c>
      <c r="H9" s="5">
        <f>SUM(H5:H8)</f>
        <v>461.4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ht="28.2" x14ac:dyDescent="0.3">
      <c r="A11" s="2" t="s">
        <v>85</v>
      </c>
      <c r="B11" s="13" t="s">
        <v>95</v>
      </c>
      <c r="C11" s="51" t="s">
        <v>156</v>
      </c>
      <c r="D11" s="1" t="s">
        <v>96</v>
      </c>
      <c r="E11" s="2">
        <v>7.6</v>
      </c>
      <c r="F11" s="2">
        <v>11.5</v>
      </c>
      <c r="G11" s="2">
        <v>21.2</v>
      </c>
      <c r="H11" s="2">
        <v>176.4</v>
      </c>
    </row>
    <row r="12" spans="1:8" ht="19.5" customHeight="1" x14ac:dyDescent="0.3">
      <c r="A12" s="2"/>
      <c r="B12" s="13" t="s">
        <v>97</v>
      </c>
      <c r="C12" s="51">
        <v>80</v>
      </c>
      <c r="D12" s="1">
        <v>130</v>
      </c>
      <c r="E12" s="2">
        <v>1.8</v>
      </c>
      <c r="F12" s="2">
        <v>21</v>
      </c>
      <c r="G12" s="2">
        <v>0.7</v>
      </c>
      <c r="H12" s="2">
        <v>315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>
        <v>508</v>
      </c>
      <c r="B14" s="3" t="s">
        <v>20</v>
      </c>
      <c r="C14" s="1">
        <v>150</v>
      </c>
      <c r="D14" s="1">
        <v>200</v>
      </c>
      <c r="E14" s="1">
        <v>0.5</v>
      </c>
      <c r="F14" s="1">
        <v>0</v>
      </c>
      <c r="G14" s="1">
        <v>27</v>
      </c>
      <c r="H14" s="1">
        <v>110</v>
      </c>
    </row>
    <row r="15" spans="1:8" x14ac:dyDescent="0.3">
      <c r="A15" s="9">
        <v>13</v>
      </c>
      <c r="B15" s="28" t="s">
        <v>108</v>
      </c>
      <c r="C15" s="58">
        <v>80</v>
      </c>
      <c r="D15" s="1">
        <v>100</v>
      </c>
      <c r="E15" s="9">
        <v>1.1000000000000001</v>
      </c>
      <c r="F15" s="9">
        <v>4.5</v>
      </c>
      <c r="G15" s="9">
        <v>3.2</v>
      </c>
      <c r="H15" s="9">
        <v>57</v>
      </c>
    </row>
    <row r="16" spans="1:8" ht="32.25" customHeight="1" x14ac:dyDescent="0.3">
      <c r="A16" s="2"/>
      <c r="B16" s="3" t="s">
        <v>16</v>
      </c>
      <c r="C16" s="3"/>
      <c r="D16" s="1"/>
      <c r="E16" s="5">
        <f>SUM(E11:E15)</f>
        <v>13.200000000000001</v>
      </c>
      <c r="F16" s="5">
        <f>SUM(F11:F15)</f>
        <v>37.200000000000003</v>
      </c>
      <c r="G16" s="5">
        <f>SUM(G11:G15)</f>
        <v>67</v>
      </c>
      <c r="H16" s="5">
        <f>SUM(H11:H15)</f>
        <v>729.6</v>
      </c>
    </row>
    <row r="17" spans="1:8" x14ac:dyDescent="0.3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">
      <c r="A18" s="2"/>
      <c r="B18" s="3" t="s">
        <v>126</v>
      </c>
      <c r="C18" s="1">
        <v>45</v>
      </c>
      <c r="D18" s="1">
        <v>50</v>
      </c>
      <c r="E18" s="1">
        <v>9.8000000000000007</v>
      </c>
      <c r="F18" s="1">
        <v>34.700000000000003</v>
      </c>
      <c r="G18" s="1">
        <v>0</v>
      </c>
      <c r="H18" s="1">
        <v>554</v>
      </c>
    </row>
    <row r="19" spans="1:8" x14ac:dyDescent="0.3">
      <c r="A19" s="2"/>
      <c r="B19" s="15" t="s">
        <v>93</v>
      </c>
      <c r="C19" s="9">
        <v>45</v>
      </c>
      <c r="D19" s="1">
        <v>50</v>
      </c>
      <c r="E19" s="9">
        <v>26.7</v>
      </c>
      <c r="F19" s="9">
        <v>27.4</v>
      </c>
      <c r="G19" s="9">
        <v>95.4</v>
      </c>
      <c r="H19" s="9">
        <v>733</v>
      </c>
    </row>
    <row r="20" spans="1:8" x14ac:dyDescent="0.3">
      <c r="A20" s="2">
        <v>493</v>
      </c>
      <c r="B20" s="3" t="s">
        <v>52</v>
      </c>
      <c r="C20" s="1">
        <v>150</v>
      </c>
      <c r="D20" s="1">
        <v>200</v>
      </c>
      <c r="E20" s="1">
        <v>0.1</v>
      </c>
      <c r="F20" s="1">
        <v>0</v>
      </c>
      <c r="G20" s="1">
        <v>15</v>
      </c>
      <c r="H20" s="1">
        <v>60</v>
      </c>
    </row>
    <row r="21" spans="1:8" x14ac:dyDescent="0.3">
      <c r="A21" s="2"/>
      <c r="B21" s="3" t="s">
        <v>16</v>
      </c>
      <c r="C21" s="3"/>
      <c r="D21" s="1"/>
      <c r="E21" s="5">
        <f>SUM(E19:E20)</f>
        <v>26.8</v>
      </c>
      <c r="F21" s="5">
        <f>SUM(F19:F20)</f>
        <v>27.4</v>
      </c>
      <c r="G21" s="5">
        <f>SUM(G19:G20)</f>
        <v>110.4</v>
      </c>
      <c r="H21" s="5">
        <f>SUM(H19:H20)</f>
        <v>793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/>
      <c r="B23" s="12" t="s">
        <v>99</v>
      </c>
      <c r="C23" s="48">
        <v>200</v>
      </c>
      <c r="D23" s="1">
        <v>250</v>
      </c>
      <c r="E23" s="14">
        <v>27</v>
      </c>
      <c r="F23" s="14">
        <v>22</v>
      </c>
      <c r="G23" s="14">
        <v>86</v>
      </c>
      <c r="H23" s="14">
        <v>636</v>
      </c>
    </row>
    <row r="24" spans="1:8" x14ac:dyDescent="0.3">
      <c r="A24" s="2">
        <v>495</v>
      </c>
      <c r="B24" s="3" t="s">
        <v>94</v>
      </c>
      <c r="C24" s="1">
        <v>150</v>
      </c>
      <c r="D24" s="1">
        <v>200</v>
      </c>
      <c r="E24" s="1">
        <v>0.1</v>
      </c>
      <c r="F24" s="1">
        <v>0</v>
      </c>
      <c r="G24" s="1">
        <v>0.15</v>
      </c>
      <c r="H24" s="1">
        <v>60</v>
      </c>
    </row>
    <row r="25" spans="1:8" x14ac:dyDescent="0.3">
      <c r="A25" s="11">
        <v>108</v>
      </c>
      <c r="B25" s="3" t="s">
        <v>13</v>
      </c>
      <c r="C25" s="1" t="s">
        <v>151</v>
      </c>
      <c r="D25" s="1" t="s">
        <v>14</v>
      </c>
      <c r="E25" s="1">
        <v>2.2000000000000002</v>
      </c>
      <c r="F25" s="1">
        <v>0.2</v>
      </c>
      <c r="G25" s="1">
        <v>14.9</v>
      </c>
      <c r="H25" s="1">
        <v>71.2</v>
      </c>
    </row>
    <row r="26" spans="1:8" x14ac:dyDescent="0.3">
      <c r="A26" s="2"/>
      <c r="B26" s="3" t="s">
        <v>16</v>
      </c>
      <c r="C26" s="3"/>
      <c r="D26" s="1"/>
      <c r="E26" s="10">
        <f>SUM(E23:E25)</f>
        <v>29.3</v>
      </c>
      <c r="F26" s="10">
        <f>SUM(F23:F25)</f>
        <v>22.2</v>
      </c>
      <c r="G26" s="10">
        <f>SUM(G23:G25)</f>
        <v>101.05000000000001</v>
      </c>
      <c r="H26" s="10">
        <f>SUM(H23:H25)</f>
        <v>767.2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112</v>
      </c>
      <c r="B28" s="3" t="s">
        <v>144</v>
      </c>
      <c r="C28" s="1">
        <v>150</v>
      </c>
      <c r="D28" s="1">
        <v>200</v>
      </c>
      <c r="E28" s="1">
        <v>0.5</v>
      </c>
      <c r="F28" s="1">
        <v>0.1</v>
      </c>
      <c r="G28" s="1">
        <v>0.1</v>
      </c>
      <c r="H28" s="1">
        <v>46</v>
      </c>
    </row>
    <row r="29" spans="1:8" x14ac:dyDescent="0.3">
      <c r="A29" s="2"/>
      <c r="B29" s="3" t="s">
        <v>16</v>
      </c>
      <c r="C29" s="3"/>
      <c r="D29" s="1"/>
      <c r="E29" s="5">
        <v>0.5</v>
      </c>
      <c r="F29" s="5">
        <v>0.1</v>
      </c>
      <c r="G29" s="5">
        <v>0.1</v>
      </c>
      <c r="H29" s="5">
        <v>46</v>
      </c>
    </row>
    <row r="30" spans="1:8" x14ac:dyDescent="0.3">
      <c r="A30" s="2"/>
      <c r="B30" s="4" t="s">
        <v>16</v>
      </c>
      <c r="C30" s="4"/>
      <c r="D30" s="1"/>
      <c r="E30" s="5">
        <f>E9+E16+E21+E26+E29</f>
        <v>79.099999999999994</v>
      </c>
      <c r="F30" s="5">
        <f>F9+F16+F21+F26+F29</f>
        <v>109.89999999999999</v>
      </c>
      <c r="G30" s="5">
        <f>G9+G16+G21+G26+G29</f>
        <v>333.45000000000005</v>
      </c>
      <c r="H30" s="5">
        <f>H9+H16+H21+H26+H29</f>
        <v>2797.2</v>
      </c>
    </row>
    <row r="31" spans="1:8" x14ac:dyDescent="0.3">
      <c r="A31" s="17"/>
      <c r="B31" s="18"/>
      <c r="C31" s="18"/>
      <c r="D31" s="19"/>
      <c r="E31" s="19"/>
      <c r="F31" s="19"/>
      <c r="G31" s="19"/>
      <c r="H31" s="19"/>
    </row>
    <row r="32" spans="1:8" x14ac:dyDescent="0.3">
      <c r="A32" s="17"/>
      <c r="B32" s="18"/>
      <c r="C32" s="18"/>
      <c r="D32" s="19"/>
      <c r="E32" s="19"/>
      <c r="F32" s="19"/>
      <c r="G32" s="19"/>
      <c r="H32" s="19"/>
    </row>
    <row r="33" spans="1:8" x14ac:dyDescent="0.3">
      <c r="A33" s="17"/>
      <c r="B33" s="18"/>
      <c r="C33" s="18"/>
      <c r="D33" s="19"/>
      <c r="E33" s="19"/>
      <c r="F33" s="19"/>
      <c r="G33" s="19"/>
      <c r="H33" s="19"/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C27" sqref="C27:C29"/>
    </sheetView>
  </sheetViews>
  <sheetFormatPr defaultRowHeight="14.4" x14ac:dyDescent="0.3"/>
  <cols>
    <col min="1" max="1" width="8" customWidth="1"/>
    <col min="2" max="2" width="34.109375" customWidth="1"/>
    <col min="3" max="3" width="18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100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3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164</v>
      </c>
      <c r="B5" s="6" t="s">
        <v>75</v>
      </c>
      <c r="C5" s="50">
        <v>150</v>
      </c>
      <c r="D5" s="1">
        <v>200</v>
      </c>
      <c r="E5" s="2">
        <v>1.2</v>
      </c>
      <c r="F5" s="2">
        <v>3</v>
      </c>
      <c r="G5" s="2">
        <v>6.9</v>
      </c>
      <c r="H5" s="2">
        <v>57.3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493</v>
      </c>
      <c r="B7" s="3" t="s">
        <v>64</v>
      </c>
      <c r="C7" s="1">
        <v>150</v>
      </c>
      <c r="D7" s="1">
        <v>200</v>
      </c>
      <c r="E7" s="1">
        <v>0.1</v>
      </c>
      <c r="F7" s="1">
        <v>0</v>
      </c>
      <c r="G7" s="1">
        <v>0.15</v>
      </c>
      <c r="H7" s="1">
        <v>60</v>
      </c>
    </row>
    <row r="8" spans="1:8" x14ac:dyDescent="0.3">
      <c r="A8" s="2"/>
      <c r="B8" s="3" t="s">
        <v>16</v>
      </c>
      <c r="C8" s="3"/>
      <c r="D8" s="1"/>
      <c r="E8" s="5">
        <f>SUM(E5:E7)</f>
        <v>3.5000000000000004</v>
      </c>
      <c r="F8" s="5">
        <f>SUM(F5:F7)</f>
        <v>3.2</v>
      </c>
      <c r="G8" s="5">
        <f>SUM(G5:G7)</f>
        <v>21.95</v>
      </c>
      <c r="H8" s="5">
        <f>SUM(H5:H7)</f>
        <v>188.5</v>
      </c>
    </row>
    <row r="9" spans="1:8" x14ac:dyDescent="0.3">
      <c r="A9" s="40" t="s">
        <v>17</v>
      </c>
      <c r="B9" s="41"/>
      <c r="C9" s="41"/>
      <c r="D9" s="41"/>
      <c r="E9" s="41"/>
      <c r="F9" s="41"/>
      <c r="G9" s="41"/>
      <c r="H9" s="42"/>
    </row>
    <row r="10" spans="1:8" ht="26.25" customHeight="1" x14ac:dyDescent="0.3">
      <c r="A10" s="2" t="s">
        <v>46</v>
      </c>
      <c r="B10" s="3" t="s">
        <v>112</v>
      </c>
      <c r="C10" s="1" t="s">
        <v>157</v>
      </c>
      <c r="D10" s="1" t="s">
        <v>60</v>
      </c>
      <c r="E10" s="1">
        <v>5.0999999999999996</v>
      </c>
      <c r="F10" s="1">
        <v>4.4000000000000004</v>
      </c>
      <c r="G10" s="1">
        <v>32.5</v>
      </c>
      <c r="H10" s="1">
        <v>191.5</v>
      </c>
    </row>
    <row r="11" spans="1:8" x14ac:dyDescent="0.3">
      <c r="A11" s="2"/>
      <c r="B11" s="27" t="s">
        <v>145</v>
      </c>
      <c r="C11" s="56">
        <v>80</v>
      </c>
      <c r="D11" s="1">
        <v>100</v>
      </c>
      <c r="E11" s="8">
        <v>8.24</v>
      </c>
      <c r="F11" s="2">
        <v>9.84</v>
      </c>
      <c r="G11" s="8">
        <v>43.22</v>
      </c>
      <c r="H11" s="8">
        <v>1184</v>
      </c>
    </row>
    <row r="12" spans="1:8" x14ac:dyDescent="0.3">
      <c r="A12" s="2">
        <v>291</v>
      </c>
      <c r="B12" s="3" t="s">
        <v>36</v>
      </c>
      <c r="C12" s="1" t="s">
        <v>158</v>
      </c>
      <c r="D12" s="1" t="s">
        <v>37</v>
      </c>
      <c r="E12" s="1">
        <v>9.9</v>
      </c>
      <c r="F12" s="1">
        <v>7</v>
      </c>
      <c r="G12" s="1">
        <v>48</v>
      </c>
      <c r="H12" s="1">
        <v>294.5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>
        <v>503</v>
      </c>
      <c r="B14" s="3" t="s">
        <v>38</v>
      </c>
      <c r="C14" s="1">
        <v>150</v>
      </c>
      <c r="D14" s="1">
        <v>200</v>
      </c>
      <c r="E14" s="1">
        <v>1.4</v>
      </c>
      <c r="F14" s="1">
        <v>0</v>
      </c>
      <c r="G14" s="1">
        <v>29</v>
      </c>
      <c r="H14" s="1">
        <v>122</v>
      </c>
    </row>
    <row r="15" spans="1:8" x14ac:dyDescent="0.3">
      <c r="A15" s="2"/>
      <c r="B15" s="3" t="s">
        <v>16</v>
      </c>
      <c r="C15" s="3"/>
      <c r="D15" s="1"/>
      <c r="E15" s="5">
        <f>SUM(E10:E14)</f>
        <v>26.84</v>
      </c>
      <c r="F15" s="5">
        <f>SUM(F10:F14)</f>
        <v>21.44</v>
      </c>
      <c r="G15" s="5">
        <f>SUM(G10:G14)</f>
        <v>167.62</v>
      </c>
      <c r="H15" s="5">
        <f>SUM(H10:H14)</f>
        <v>1863.2</v>
      </c>
    </row>
    <row r="16" spans="1:8" x14ac:dyDescent="0.3">
      <c r="A16" s="40" t="s">
        <v>22</v>
      </c>
      <c r="B16" s="41"/>
      <c r="C16" s="41"/>
      <c r="D16" s="41"/>
      <c r="E16" s="41"/>
      <c r="F16" s="41"/>
      <c r="G16" s="41"/>
      <c r="H16" s="42"/>
    </row>
    <row r="17" spans="1:8" x14ac:dyDescent="0.3">
      <c r="A17" s="2"/>
      <c r="B17" s="20" t="s">
        <v>114</v>
      </c>
      <c r="C17" s="57">
        <v>45</v>
      </c>
      <c r="D17" s="1">
        <v>50</v>
      </c>
      <c r="E17" s="9">
        <v>1.7</v>
      </c>
      <c r="F17" s="9">
        <v>10.3</v>
      </c>
      <c r="G17" s="9">
        <v>8.1999999999999993</v>
      </c>
      <c r="H17" s="9">
        <v>130.1</v>
      </c>
    </row>
    <row r="18" spans="1:8" x14ac:dyDescent="0.3">
      <c r="A18" s="2">
        <v>112</v>
      </c>
      <c r="B18" s="3" t="s">
        <v>130</v>
      </c>
      <c r="C18" s="1">
        <v>150</v>
      </c>
      <c r="D18" s="1">
        <v>200</v>
      </c>
      <c r="E18" s="1">
        <v>0.8</v>
      </c>
      <c r="F18" s="1">
        <v>0.8</v>
      </c>
      <c r="G18" s="1">
        <v>19.600000000000001</v>
      </c>
      <c r="H18" s="1">
        <v>94</v>
      </c>
    </row>
    <row r="19" spans="1:8" x14ac:dyDescent="0.3">
      <c r="A19" s="2">
        <v>410</v>
      </c>
      <c r="B19" s="3" t="s">
        <v>113</v>
      </c>
      <c r="C19" s="1">
        <v>150</v>
      </c>
      <c r="D19" s="1">
        <v>200</v>
      </c>
      <c r="E19" s="1">
        <v>1.5</v>
      </c>
      <c r="F19" s="1">
        <v>1.3</v>
      </c>
      <c r="G19" s="1">
        <v>15.9</v>
      </c>
      <c r="H19" s="1">
        <v>81</v>
      </c>
    </row>
    <row r="20" spans="1:8" x14ac:dyDescent="0.3">
      <c r="A20" s="2"/>
      <c r="B20" s="3" t="s">
        <v>16</v>
      </c>
      <c r="C20" s="3"/>
      <c r="D20" s="1"/>
      <c r="E20" s="5">
        <f>SUM(E17:E19)</f>
        <v>4</v>
      </c>
      <c r="F20" s="5">
        <f>SUM(F17:F19)</f>
        <v>12.400000000000002</v>
      </c>
      <c r="G20" s="5">
        <f>SUM(G17:G19)</f>
        <v>43.7</v>
      </c>
      <c r="H20" s="5">
        <f>SUM(H17:H19)</f>
        <v>305.10000000000002</v>
      </c>
    </row>
    <row r="21" spans="1:8" x14ac:dyDescent="0.3">
      <c r="A21" s="40" t="s">
        <v>25</v>
      </c>
      <c r="B21" s="41"/>
      <c r="C21" s="41"/>
      <c r="D21" s="41"/>
      <c r="E21" s="41"/>
      <c r="F21" s="41"/>
      <c r="G21" s="41"/>
      <c r="H21" s="42"/>
    </row>
    <row r="22" spans="1:8" x14ac:dyDescent="0.3">
      <c r="A22" s="2">
        <v>313</v>
      </c>
      <c r="B22" s="3" t="s">
        <v>115</v>
      </c>
      <c r="C22" s="1">
        <v>150</v>
      </c>
      <c r="D22" s="1">
        <v>200</v>
      </c>
      <c r="E22" s="1">
        <v>74.400000000000006</v>
      </c>
      <c r="F22" s="1">
        <v>11.82</v>
      </c>
      <c r="G22" s="1">
        <v>35.5</v>
      </c>
      <c r="H22" s="1">
        <v>279</v>
      </c>
    </row>
    <row r="23" spans="1:8" x14ac:dyDescent="0.3">
      <c r="A23" s="2">
        <v>495</v>
      </c>
      <c r="B23" s="3" t="s">
        <v>27</v>
      </c>
      <c r="C23" s="1">
        <v>150</v>
      </c>
      <c r="D23" s="1">
        <v>200</v>
      </c>
      <c r="E23" s="1">
        <v>1.5</v>
      </c>
      <c r="F23" s="1">
        <v>1.3</v>
      </c>
      <c r="G23" s="1">
        <v>15.9</v>
      </c>
      <c r="H23" s="1">
        <v>81</v>
      </c>
    </row>
    <row r="24" spans="1:8" x14ac:dyDescent="0.3">
      <c r="A24" s="11">
        <v>108</v>
      </c>
      <c r="B24" s="3" t="s">
        <v>13</v>
      </c>
      <c r="C24" s="1" t="s">
        <v>151</v>
      </c>
      <c r="D24" s="1" t="s">
        <v>14</v>
      </c>
      <c r="E24" s="1">
        <v>2.2000000000000002</v>
      </c>
      <c r="F24" s="1">
        <v>0.2</v>
      </c>
      <c r="G24" s="1">
        <v>14.9</v>
      </c>
      <c r="H24" s="1">
        <v>71.2</v>
      </c>
    </row>
    <row r="25" spans="1:8" x14ac:dyDescent="0.3">
      <c r="A25" s="2"/>
      <c r="B25" s="3" t="s">
        <v>16</v>
      </c>
      <c r="C25" s="3"/>
      <c r="D25" s="1"/>
      <c r="E25" s="10">
        <f>SUM(E22:E24)</f>
        <v>78.100000000000009</v>
      </c>
      <c r="F25" s="10">
        <f>SUM(F22:F24)</f>
        <v>13.32</v>
      </c>
      <c r="G25" s="10">
        <f>SUM(G22:G24)</f>
        <v>66.3</v>
      </c>
      <c r="H25" s="10">
        <f>SUM(H22:H24)</f>
        <v>431.2</v>
      </c>
    </row>
    <row r="26" spans="1:8" ht="18" customHeight="1" x14ac:dyDescent="0.3">
      <c r="A26" s="40" t="s">
        <v>28</v>
      </c>
      <c r="B26" s="41"/>
      <c r="C26" s="41"/>
      <c r="D26" s="41"/>
      <c r="E26" s="41"/>
      <c r="F26" s="41"/>
      <c r="G26" s="41"/>
      <c r="H26" s="42"/>
    </row>
    <row r="27" spans="1:8" ht="18" customHeight="1" x14ac:dyDescent="0.3">
      <c r="A27" s="22"/>
      <c r="B27" s="23" t="s">
        <v>116</v>
      </c>
      <c r="C27" s="2">
        <v>35</v>
      </c>
      <c r="D27" s="1">
        <v>42</v>
      </c>
      <c r="E27" s="9">
        <v>12.9</v>
      </c>
      <c r="F27" s="9">
        <v>8.5</v>
      </c>
      <c r="G27" s="9">
        <v>9.4</v>
      </c>
      <c r="H27" s="9">
        <v>168.6</v>
      </c>
    </row>
    <row r="28" spans="1:8" x14ac:dyDescent="0.3">
      <c r="A28" s="2"/>
      <c r="B28" s="3" t="s">
        <v>81</v>
      </c>
      <c r="C28" s="1">
        <v>150</v>
      </c>
      <c r="D28" s="1">
        <v>200</v>
      </c>
      <c r="E28" s="1">
        <v>5.6</v>
      </c>
      <c r="F28" s="1">
        <v>4.9000000000000004</v>
      </c>
      <c r="G28" s="1">
        <v>9.3000000000000007</v>
      </c>
      <c r="H28" s="1">
        <v>104.8</v>
      </c>
    </row>
    <row r="29" spans="1:8" x14ac:dyDescent="0.3">
      <c r="A29" s="2"/>
      <c r="B29" s="3" t="s">
        <v>16</v>
      </c>
      <c r="C29" s="1"/>
      <c r="D29" s="1"/>
      <c r="E29" s="5">
        <f>SUM(E27:E28)</f>
        <v>18.5</v>
      </c>
      <c r="F29" s="5">
        <f>SUM(F27:F28)</f>
        <v>13.4</v>
      </c>
      <c r="G29" s="5">
        <f>SUM(G27:G28)</f>
        <v>18.700000000000003</v>
      </c>
      <c r="H29" s="5">
        <f>SUM(H27:H28)</f>
        <v>273.39999999999998</v>
      </c>
    </row>
    <row r="30" spans="1:8" x14ac:dyDescent="0.3">
      <c r="A30" s="2"/>
      <c r="B30" s="4" t="s">
        <v>16</v>
      </c>
      <c r="C30" s="4"/>
      <c r="D30" s="1"/>
      <c r="E30" s="5">
        <f>E8+E15+E20+E25+E29</f>
        <v>130.94</v>
      </c>
      <c r="F30" s="5">
        <f>F8+F15+F20+F25+F29</f>
        <v>63.760000000000005</v>
      </c>
      <c r="G30" s="5">
        <f>G8+G15+G20+G25+G29</f>
        <v>318.27</v>
      </c>
      <c r="H30" s="5">
        <f>J28+H15+H20+H25+H29</f>
        <v>2872.9</v>
      </c>
    </row>
    <row r="31" spans="1:8" x14ac:dyDescent="0.3">
      <c r="A31" s="17"/>
      <c r="B31" s="18"/>
      <c r="C31" s="18"/>
      <c r="D31" s="19"/>
      <c r="E31" s="19"/>
      <c r="F31" s="19"/>
      <c r="G31" s="19"/>
      <c r="H31" s="19"/>
    </row>
    <row r="32" spans="1:8" x14ac:dyDescent="0.3">
      <c r="A32" s="17"/>
      <c r="B32" s="18"/>
      <c r="C32" s="18"/>
      <c r="D32" s="19"/>
      <c r="E32" s="19"/>
      <c r="F32" s="19"/>
      <c r="G32" s="19"/>
      <c r="H32" s="19"/>
    </row>
    <row r="33" spans="1:8" x14ac:dyDescent="0.3">
      <c r="A33" s="17"/>
      <c r="B33" s="18"/>
      <c r="C33" s="18"/>
      <c r="D33" s="19"/>
      <c r="E33" s="19"/>
      <c r="F33" s="19"/>
      <c r="G33" s="19"/>
      <c r="H33" s="19"/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9:H9"/>
    <mergeCell ref="A16:H16"/>
    <mergeCell ref="A21:H21"/>
    <mergeCell ref="A26:H26"/>
  </mergeCells>
  <pageMargins left="0.25" right="0.25" top="0.75" bottom="0.75" header="0.3" footer="0.3"/>
  <pageSetup paperSize="9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27" sqref="C27"/>
    </sheetView>
  </sheetViews>
  <sheetFormatPr defaultRowHeight="14.4" x14ac:dyDescent="0.3"/>
  <cols>
    <col min="1" max="1" width="8" customWidth="1"/>
    <col min="2" max="2" width="34.109375" customWidth="1"/>
    <col min="3" max="3" width="20.10937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111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3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260</v>
      </c>
      <c r="B5" s="12" t="s">
        <v>101</v>
      </c>
      <c r="C5" s="48">
        <v>150</v>
      </c>
      <c r="D5" s="1">
        <v>200</v>
      </c>
      <c r="E5" s="1">
        <v>5.26</v>
      </c>
      <c r="F5" s="1">
        <v>11.6</v>
      </c>
      <c r="G5" s="1">
        <v>25.06</v>
      </c>
      <c r="H5" s="1">
        <v>226.2</v>
      </c>
    </row>
    <row r="6" spans="1:8" x14ac:dyDescent="0.3">
      <c r="A6" s="2">
        <v>108</v>
      </c>
      <c r="B6" s="3" t="s">
        <v>13</v>
      </c>
      <c r="C6" s="1" t="s">
        <v>151</v>
      </c>
      <c r="D6" s="1" t="s">
        <v>14</v>
      </c>
      <c r="E6" s="1">
        <v>2.2000000000000002</v>
      </c>
      <c r="F6" s="1">
        <v>0.2</v>
      </c>
      <c r="G6" s="1">
        <v>14.9</v>
      </c>
      <c r="H6" s="1">
        <v>71.2</v>
      </c>
    </row>
    <row r="7" spans="1:8" x14ac:dyDescent="0.3">
      <c r="A7" s="2">
        <v>90</v>
      </c>
      <c r="B7" s="3" t="s">
        <v>102</v>
      </c>
      <c r="C7" s="1">
        <v>45</v>
      </c>
      <c r="D7" s="1">
        <v>50</v>
      </c>
      <c r="E7" s="1">
        <v>1.3</v>
      </c>
      <c r="F7" s="1">
        <v>2.65</v>
      </c>
      <c r="G7" s="1">
        <v>2.85</v>
      </c>
      <c r="H7" s="1">
        <v>39.5</v>
      </c>
    </row>
    <row r="8" spans="1:8" x14ac:dyDescent="0.3">
      <c r="A8" s="2">
        <v>493</v>
      </c>
      <c r="B8" s="3" t="s">
        <v>94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f>SUM(E5:E8)</f>
        <v>8.86</v>
      </c>
      <c r="F9" s="5">
        <f>SUM(F5:F8)</f>
        <v>14.45</v>
      </c>
      <c r="G9" s="5">
        <f>SUM(G5:G8)</f>
        <v>42.96</v>
      </c>
      <c r="H9" s="5">
        <f>SUM(H5:H8)</f>
        <v>396.9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/>
      <c r="B11" s="13" t="s">
        <v>103</v>
      </c>
      <c r="C11" s="51" t="s">
        <v>159</v>
      </c>
      <c r="D11" s="1" t="s">
        <v>65</v>
      </c>
      <c r="E11" s="8">
        <v>3.8</v>
      </c>
      <c r="F11" s="8">
        <v>2.9</v>
      </c>
      <c r="G11" s="8">
        <v>5.4</v>
      </c>
      <c r="H11" s="8">
        <v>61.6</v>
      </c>
    </row>
    <row r="12" spans="1:8" x14ac:dyDescent="0.3">
      <c r="A12" s="2" t="s">
        <v>104</v>
      </c>
      <c r="B12" s="12" t="s">
        <v>105</v>
      </c>
      <c r="C12" s="48">
        <v>150</v>
      </c>
      <c r="D12" s="1">
        <v>200</v>
      </c>
      <c r="E12" s="8">
        <v>19.399999999999999</v>
      </c>
      <c r="F12" s="2">
        <v>10.4</v>
      </c>
      <c r="G12" s="8">
        <v>5.8</v>
      </c>
      <c r="H12" s="8">
        <v>194</v>
      </c>
    </row>
    <row r="13" spans="1:8" x14ac:dyDescent="0.3">
      <c r="A13" s="2">
        <v>414</v>
      </c>
      <c r="B13" s="12" t="s">
        <v>106</v>
      </c>
      <c r="C13" s="48">
        <v>150</v>
      </c>
      <c r="D13" s="1">
        <v>180</v>
      </c>
      <c r="E13" s="8">
        <v>4.4000000000000004</v>
      </c>
      <c r="F13" s="2">
        <v>7.3</v>
      </c>
      <c r="G13" s="8">
        <v>40.9</v>
      </c>
      <c r="H13" s="8">
        <v>247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/>
      <c r="B15" s="13" t="s">
        <v>107</v>
      </c>
      <c r="C15" s="51">
        <v>150</v>
      </c>
      <c r="D15" s="1">
        <v>200</v>
      </c>
      <c r="E15" s="8">
        <v>0.3</v>
      </c>
      <c r="F15" s="2">
        <v>0</v>
      </c>
      <c r="G15" s="8">
        <v>14.5</v>
      </c>
      <c r="H15" s="8">
        <v>55.6</v>
      </c>
    </row>
    <row r="16" spans="1:8" x14ac:dyDescent="0.3">
      <c r="A16" s="2"/>
      <c r="B16" s="3" t="s">
        <v>16</v>
      </c>
      <c r="C16" s="3"/>
      <c r="D16" s="1"/>
      <c r="E16" s="5">
        <f>SUM(E11:E15)</f>
        <v>30.1</v>
      </c>
      <c r="F16" s="5">
        <f>SUM(F11:F15)</f>
        <v>20.8</v>
      </c>
      <c r="G16" s="5">
        <f>SUM(G11:G15)</f>
        <v>81.5</v>
      </c>
      <c r="H16" s="5">
        <f>SUM(H11:H15)</f>
        <v>629.40000000000009</v>
      </c>
    </row>
    <row r="17" spans="1:8" x14ac:dyDescent="0.3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">
      <c r="A18" s="2">
        <v>46</v>
      </c>
      <c r="B18" s="20" t="s">
        <v>109</v>
      </c>
      <c r="C18" s="57">
        <v>45</v>
      </c>
      <c r="D18" s="1">
        <v>50</v>
      </c>
      <c r="E18" s="9">
        <v>1.7</v>
      </c>
      <c r="F18" s="9">
        <v>10.3</v>
      </c>
      <c r="G18" s="9">
        <v>8.1999999999999993</v>
      </c>
      <c r="H18" s="9">
        <v>130.1</v>
      </c>
    </row>
    <row r="19" spans="1:8" x14ac:dyDescent="0.3">
      <c r="A19" s="2">
        <v>495</v>
      </c>
      <c r="B19" s="3" t="s">
        <v>27</v>
      </c>
      <c r="C19" s="1">
        <v>150</v>
      </c>
      <c r="D19" s="1">
        <v>200</v>
      </c>
      <c r="E19" s="1">
        <v>1.5</v>
      </c>
      <c r="F19" s="1">
        <v>1.3</v>
      </c>
      <c r="G19" s="1">
        <v>15.9</v>
      </c>
      <c r="H19" s="1">
        <v>81</v>
      </c>
    </row>
    <row r="20" spans="1:8" x14ac:dyDescent="0.3">
      <c r="A20" s="2"/>
      <c r="B20" s="3" t="s">
        <v>16</v>
      </c>
      <c r="C20" s="3"/>
      <c r="D20" s="1"/>
      <c r="E20" s="5">
        <f>SUM(E18:E19)</f>
        <v>3.2</v>
      </c>
      <c r="F20" s="5">
        <f>SUM(F18:F19)</f>
        <v>11.600000000000001</v>
      </c>
      <c r="G20" s="5">
        <f>SUM(G18:G19)</f>
        <v>24.1</v>
      </c>
      <c r="H20" s="5">
        <f>SUM(H18:H19)</f>
        <v>211.1</v>
      </c>
    </row>
    <row r="21" spans="1:8" x14ac:dyDescent="0.3">
      <c r="A21" s="40" t="s">
        <v>25</v>
      </c>
      <c r="B21" s="41"/>
      <c r="C21" s="41"/>
      <c r="D21" s="41"/>
      <c r="E21" s="41"/>
      <c r="F21" s="41"/>
      <c r="G21" s="41"/>
      <c r="H21" s="42"/>
    </row>
    <row r="22" spans="1:8" x14ac:dyDescent="0.3">
      <c r="A22" s="2">
        <v>219</v>
      </c>
      <c r="B22" s="12" t="s">
        <v>110</v>
      </c>
      <c r="C22" s="48">
        <v>200</v>
      </c>
      <c r="D22" s="1">
        <v>250</v>
      </c>
      <c r="E22" s="14">
        <v>6.2</v>
      </c>
      <c r="F22" s="14">
        <v>6.7</v>
      </c>
      <c r="G22" s="14">
        <v>13.8</v>
      </c>
      <c r="H22" s="14">
        <v>142.6</v>
      </c>
    </row>
    <row r="23" spans="1:8" x14ac:dyDescent="0.3">
      <c r="A23" s="2">
        <v>108</v>
      </c>
      <c r="B23" s="7" t="s">
        <v>49</v>
      </c>
      <c r="C23" s="8">
        <v>150</v>
      </c>
      <c r="D23" s="1">
        <v>200</v>
      </c>
      <c r="E23" s="9">
        <v>0.05</v>
      </c>
      <c r="F23" s="9">
        <v>0</v>
      </c>
      <c r="G23" s="9">
        <v>13.82</v>
      </c>
      <c r="H23" s="9">
        <v>50</v>
      </c>
    </row>
    <row r="24" spans="1:8" x14ac:dyDescent="0.3">
      <c r="A24" s="11">
        <v>108</v>
      </c>
      <c r="B24" s="3" t="s">
        <v>13</v>
      </c>
      <c r="C24" s="1" t="s">
        <v>151</v>
      </c>
      <c r="D24" s="1" t="s">
        <v>14</v>
      </c>
      <c r="E24" s="1">
        <v>2.2000000000000002</v>
      </c>
      <c r="F24" s="1">
        <v>0.2</v>
      </c>
      <c r="G24" s="1">
        <v>14.9</v>
      </c>
      <c r="H24" s="1">
        <v>71.2</v>
      </c>
    </row>
    <row r="25" spans="1:8" x14ac:dyDescent="0.3">
      <c r="A25" s="2"/>
      <c r="B25" s="3" t="s">
        <v>16</v>
      </c>
      <c r="C25" s="3"/>
      <c r="D25" s="1"/>
      <c r="E25" s="10">
        <f>SUM(E22:E24)</f>
        <v>8.4499999999999993</v>
      </c>
      <c r="F25" s="10">
        <f>SUM(F22:F24)</f>
        <v>6.9</v>
      </c>
      <c r="G25" s="10">
        <f>SUM(G22:G24)</f>
        <v>42.52</v>
      </c>
      <c r="H25" s="10">
        <f>SUM(H22:H24)</f>
        <v>263.8</v>
      </c>
    </row>
    <row r="26" spans="1:8" ht="18" customHeight="1" x14ac:dyDescent="0.3">
      <c r="A26" s="40" t="s">
        <v>28</v>
      </c>
      <c r="B26" s="41"/>
      <c r="C26" s="41"/>
      <c r="D26" s="41"/>
      <c r="E26" s="41"/>
      <c r="F26" s="41"/>
      <c r="G26" s="41"/>
      <c r="H26" s="42"/>
    </row>
    <row r="27" spans="1:8" x14ac:dyDescent="0.3">
      <c r="A27" s="2">
        <v>516</v>
      </c>
      <c r="B27" s="3" t="s">
        <v>29</v>
      </c>
      <c r="C27" s="1">
        <v>150</v>
      </c>
      <c r="D27" s="1">
        <v>200</v>
      </c>
      <c r="E27" s="1">
        <v>5.8</v>
      </c>
      <c r="F27" s="1">
        <v>5</v>
      </c>
      <c r="G27" s="1">
        <v>8</v>
      </c>
      <c r="H27" s="1">
        <v>100</v>
      </c>
    </row>
    <row r="28" spans="1:8" x14ac:dyDescent="0.3">
      <c r="A28" s="2"/>
      <c r="B28" s="3" t="s">
        <v>16</v>
      </c>
      <c r="C28" s="3"/>
      <c r="D28" s="1"/>
      <c r="E28" s="5">
        <v>5.8</v>
      </c>
      <c r="F28" s="5">
        <v>5</v>
      </c>
      <c r="G28" s="5">
        <v>8</v>
      </c>
      <c r="H28" s="5">
        <v>100</v>
      </c>
    </row>
    <row r="29" spans="1:8" x14ac:dyDescent="0.3">
      <c r="A29" s="2"/>
      <c r="B29" s="4" t="s">
        <v>16</v>
      </c>
      <c r="C29" s="4"/>
      <c r="D29" s="1"/>
      <c r="E29" s="5">
        <f>E9+E16+E20+E25+E28</f>
        <v>56.41</v>
      </c>
      <c r="F29" s="5">
        <f>F9+F16+F20+F25+F28</f>
        <v>58.75</v>
      </c>
      <c r="G29" s="5">
        <f>G9+G16+G20+G25+G28</f>
        <v>199.08</v>
      </c>
      <c r="H29" s="5">
        <f>H9+H16+H20+H25+H28</f>
        <v>1601.2</v>
      </c>
    </row>
    <row r="30" spans="1:8" x14ac:dyDescent="0.3">
      <c r="A30" s="17"/>
      <c r="B30" s="18"/>
      <c r="C30" s="18"/>
      <c r="D30" s="19"/>
      <c r="E30" s="19"/>
      <c r="F30" s="19"/>
      <c r="G30" s="19"/>
      <c r="H30" s="19"/>
    </row>
    <row r="31" spans="1:8" x14ac:dyDescent="0.3">
      <c r="A31" s="17"/>
      <c r="B31" s="18"/>
      <c r="C31" s="18"/>
      <c r="D31" s="19"/>
      <c r="E31" s="19"/>
      <c r="F31" s="19"/>
      <c r="G31" s="19"/>
      <c r="H31" s="19"/>
    </row>
    <row r="32" spans="1:8" x14ac:dyDescent="0.3">
      <c r="A32" s="17"/>
      <c r="B32" s="18"/>
      <c r="C32" s="18"/>
      <c r="D32" s="19"/>
      <c r="E32" s="19"/>
      <c r="F32" s="19"/>
      <c r="G32" s="19"/>
      <c r="H32" s="19"/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1:H21"/>
    <mergeCell ref="A26:H26"/>
  </mergeCells>
  <pageMargins left="0.25" right="0.25" top="0.75" bottom="0.75" header="0.3" footer="0.3"/>
  <pageSetup paperSize="9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C30" sqref="C30"/>
    </sheetView>
  </sheetViews>
  <sheetFormatPr defaultRowHeight="14.4" x14ac:dyDescent="0.3"/>
  <cols>
    <col min="1" max="1" width="8" customWidth="1"/>
    <col min="2" max="2" width="33.109375" customWidth="1"/>
    <col min="3" max="3" width="20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117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248</v>
      </c>
      <c r="B5" s="3" t="s">
        <v>9</v>
      </c>
      <c r="C5" s="1">
        <v>150</v>
      </c>
      <c r="D5" s="1">
        <v>200</v>
      </c>
      <c r="E5" s="1">
        <v>9.16</v>
      </c>
      <c r="F5" s="1">
        <v>16.100000000000001</v>
      </c>
      <c r="G5" s="1">
        <v>40.700000000000003</v>
      </c>
      <c r="H5" s="1">
        <v>353.7</v>
      </c>
    </row>
    <row r="6" spans="1:8" x14ac:dyDescent="0.3">
      <c r="A6" s="2">
        <v>300</v>
      </c>
      <c r="B6" s="3" t="s">
        <v>10</v>
      </c>
      <c r="C6" s="1">
        <v>35</v>
      </c>
      <c r="D6" s="1">
        <v>40</v>
      </c>
      <c r="E6" s="1">
        <v>5.0999999999999996</v>
      </c>
      <c r="F6" s="1">
        <v>4.5999999999999996</v>
      </c>
      <c r="G6" s="1">
        <v>0.3</v>
      </c>
      <c r="H6" s="1">
        <v>63</v>
      </c>
    </row>
    <row r="7" spans="1:8" x14ac:dyDescent="0.3">
      <c r="A7" s="2">
        <v>90</v>
      </c>
      <c r="B7" s="3" t="s">
        <v>11</v>
      </c>
      <c r="C7" s="1" t="s">
        <v>151</v>
      </c>
      <c r="D7" s="1" t="s">
        <v>12</v>
      </c>
      <c r="E7" s="1">
        <v>5.9</v>
      </c>
      <c r="F7" s="1">
        <v>8.4</v>
      </c>
      <c r="G7" s="1">
        <v>8.8000000000000007</v>
      </c>
      <c r="H7" s="1">
        <v>136</v>
      </c>
    </row>
    <row r="8" spans="1:8" x14ac:dyDescent="0.3">
      <c r="A8" s="2">
        <v>108</v>
      </c>
      <c r="B8" s="3" t="s">
        <v>13</v>
      </c>
      <c r="C8" s="1" t="s">
        <v>151</v>
      </c>
      <c r="D8" s="1" t="s">
        <v>14</v>
      </c>
      <c r="E8" s="1">
        <v>2.2000000000000002</v>
      </c>
      <c r="F8" s="1">
        <v>0.2</v>
      </c>
      <c r="G8" s="1">
        <v>14.9</v>
      </c>
      <c r="H8" s="1">
        <v>71.2</v>
      </c>
    </row>
    <row r="9" spans="1:8" x14ac:dyDescent="0.3">
      <c r="A9" s="2">
        <v>497</v>
      </c>
      <c r="B9" s="3" t="s">
        <v>15</v>
      </c>
      <c r="C9" s="1">
        <v>150</v>
      </c>
      <c r="D9" s="1">
        <v>200</v>
      </c>
      <c r="E9" s="1">
        <v>5</v>
      </c>
      <c r="F9" s="1">
        <v>4.4000000000000004</v>
      </c>
      <c r="G9" s="1">
        <v>31.7</v>
      </c>
      <c r="H9" s="1">
        <v>186</v>
      </c>
    </row>
    <row r="10" spans="1:8" x14ac:dyDescent="0.3">
      <c r="A10" s="2"/>
      <c r="B10" s="3" t="s">
        <v>16</v>
      </c>
      <c r="C10" s="3"/>
      <c r="D10" s="1"/>
      <c r="E10" s="5">
        <v>27.36</v>
      </c>
      <c r="F10" s="5">
        <v>33.700000000000003</v>
      </c>
      <c r="G10" s="5">
        <v>96.4</v>
      </c>
      <c r="H10" s="5">
        <v>809.9</v>
      </c>
    </row>
    <row r="11" spans="1:8" x14ac:dyDescent="0.3">
      <c r="A11" s="40" t="s">
        <v>17</v>
      </c>
      <c r="B11" s="41"/>
      <c r="C11" s="41"/>
      <c r="D11" s="41"/>
      <c r="E11" s="41"/>
      <c r="F11" s="41"/>
      <c r="G11" s="41"/>
      <c r="H11" s="42"/>
    </row>
    <row r="12" spans="1:8" x14ac:dyDescent="0.3">
      <c r="A12" s="2">
        <v>147</v>
      </c>
      <c r="B12" s="3" t="s">
        <v>18</v>
      </c>
      <c r="C12" s="1">
        <v>200</v>
      </c>
      <c r="D12" s="1">
        <v>250</v>
      </c>
      <c r="E12" s="1">
        <v>2.7</v>
      </c>
      <c r="F12" s="1">
        <v>2.8</v>
      </c>
      <c r="G12" s="1">
        <v>18.8</v>
      </c>
      <c r="H12" s="1">
        <v>111.2</v>
      </c>
    </row>
    <row r="13" spans="1:8" x14ac:dyDescent="0.3">
      <c r="A13" s="2" t="s">
        <v>23</v>
      </c>
      <c r="B13" s="3" t="s">
        <v>19</v>
      </c>
      <c r="C13" s="1">
        <v>150</v>
      </c>
      <c r="D13" s="1">
        <v>200</v>
      </c>
      <c r="E13" s="1">
        <v>12.9</v>
      </c>
      <c r="F13" s="1">
        <v>11.3</v>
      </c>
      <c r="G13" s="1">
        <v>7.7</v>
      </c>
      <c r="H13" s="1">
        <v>362.6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>
        <v>508</v>
      </c>
      <c r="B15" s="3" t="s">
        <v>20</v>
      </c>
      <c r="C15" s="1">
        <v>150</v>
      </c>
      <c r="D15" s="1">
        <v>200</v>
      </c>
      <c r="E15" s="1">
        <v>0.5</v>
      </c>
      <c r="F15" s="1">
        <v>0</v>
      </c>
      <c r="G15" s="1">
        <v>27</v>
      </c>
      <c r="H15" s="1">
        <v>110</v>
      </c>
    </row>
    <row r="16" spans="1:8" x14ac:dyDescent="0.3">
      <c r="A16" s="2">
        <v>106</v>
      </c>
      <c r="B16" s="3" t="s">
        <v>39</v>
      </c>
      <c r="C16" s="1">
        <v>80</v>
      </c>
      <c r="D16" s="1">
        <v>100</v>
      </c>
      <c r="E16" s="1">
        <v>1.1000000000000001</v>
      </c>
      <c r="F16" s="1">
        <v>0.2</v>
      </c>
      <c r="G16" s="1">
        <v>3.8</v>
      </c>
      <c r="H16" s="1">
        <v>24</v>
      </c>
    </row>
    <row r="17" spans="1:8" x14ac:dyDescent="0.3">
      <c r="A17" s="2"/>
      <c r="B17" s="3" t="s">
        <v>16</v>
      </c>
      <c r="C17" s="3"/>
      <c r="D17" s="1"/>
      <c r="E17" s="5">
        <v>28.7</v>
      </c>
      <c r="F17" s="5">
        <v>24.5</v>
      </c>
      <c r="G17" s="5">
        <v>105.54</v>
      </c>
      <c r="H17" s="5">
        <v>938.7</v>
      </c>
    </row>
    <row r="18" spans="1:8" x14ac:dyDescent="0.3">
      <c r="A18" s="40" t="s">
        <v>22</v>
      </c>
      <c r="B18" s="41"/>
      <c r="C18" s="41"/>
      <c r="D18" s="41"/>
      <c r="E18" s="41"/>
      <c r="F18" s="41"/>
      <c r="G18" s="41"/>
      <c r="H18" s="42"/>
    </row>
    <row r="19" spans="1:8" x14ac:dyDescent="0.3">
      <c r="A19" s="2">
        <v>590</v>
      </c>
      <c r="B19" s="3" t="s">
        <v>61</v>
      </c>
      <c r="C19" s="1">
        <v>35</v>
      </c>
      <c r="D19" s="1">
        <v>42</v>
      </c>
      <c r="E19" s="1">
        <v>3.2</v>
      </c>
      <c r="F19" s="1">
        <v>4.2</v>
      </c>
      <c r="G19" s="1">
        <v>32.299999999999997</v>
      </c>
      <c r="H19" s="1">
        <v>181.3</v>
      </c>
    </row>
    <row r="20" spans="1:8" ht="14.25" customHeight="1" x14ac:dyDescent="0.3">
      <c r="A20" s="2">
        <v>112</v>
      </c>
      <c r="B20" s="3" t="s">
        <v>132</v>
      </c>
      <c r="C20" s="1">
        <v>150</v>
      </c>
      <c r="D20" s="1">
        <v>200</v>
      </c>
      <c r="E20" s="1">
        <v>0.8</v>
      </c>
      <c r="F20" s="1">
        <v>0.8</v>
      </c>
      <c r="G20" s="1">
        <v>19.600000000000001</v>
      </c>
      <c r="H20" s="1">
        <v>94</v>
      </c>
    </row>
    <row r="21" spans="1:8" x14ac:dyDescent="0.3">
      <c r="A21" s="2">
        <v>518</v>
      </c>
      <c r="B21" s="3" t="s">
        <v>24</v>
      </c>
      <c r="C21" s="1">
        <v>150</v>
      </c>
      <c r="D21" s="1">
        <v>200</v>
      </c>
      <c r="E21" s="1">
        <v>0.5</v>
      </c>
      <c r="F21" s="1">
        <v>0.1</v>
      </c>
      <c r="G21" s="1">
        <v>0.1</v>
      </c>
      <c r="H21" s="1">
        <v>46</v>
      </c>
    </row>
    <row r="22" spans="1:8" x14ac:dyDescent="0.3">
      <c r="A22" s="2"/>
      <c r="B22" s="3" t="s">
        <v>16</v>
      </c>
      <c r="C22" s="3"/>
      <c r="D22" s="1"/>
      <c r="E22" s="5">
        <v>1.3</v>
      </c>
      <c r="F22" s="5">
        <v>0.9</v>
      </c>
      <c r="G22" s="5">
        <v>19.7</v>
      </c>
      <c r="H22" s="5">
        <v>140</v>
      </c>
    </row>
    <row r="23" spans="1:8" x14ac:dyDescent="0.3">
      <c r="A23" s="40" t="s">
        <v>25</v>
      </c>
      <c r="B23" s="41"/>
      <c r="C23" s="41"/>
      <c r="D23" s="41"/>
      <c r="E23" s="41"/>
      <c r="F23" s="41"/>
      <c r="G23" s="41"/>
      <c r="H23" s="42"/>
    </row>
    <row r="24" spans="1:8" x14ac:dyDescent="0.3">
      <c r="A24" s="2">
        <v>205</v>
      </c>
      <c r="B24" s="3" t="s">
        <v>26</v>
      </c>
      <c r="C24" s="1">
        <v>100</v>
      </c>
      <c r="D24" s="1">
        <v>150</v>
      </c>
      <c r="E24" s="1">
        <v>5.3</v>
      </c>
      <c r="F24" s="1">
        <v>6.7</v>
      </c>
      <c r="G24" s="1">
        <v>13.6</v>
      </c>
      <c r="H24" s="1">
        <v>136</v>
      </c>
    </row>
    <row r="25" spans="1:8" x14ac:dyDescent="0.3">
      <c r="A25" s="2">
        <v>495</v>
      </c>
      <c r="B25" s="3" t="s">
        <v>27</v>
      </c>
      <c r="C25" s="1">
        <v>150</v>
      </c>
      <c r="D25" s="1">
        <v>200</v>
      </c>
      <c r="E25" s="1">
        <v>1.5</v>
      </c>
      <c r="F25" s="1">
        <v>1.3</v>
      </c>
      <c r="G25" s="1">
        <v>15.9</v>
      </c>
      <c r="H25" s="1">
        <v>81</v>
      </c>
    </row>
    <row r="26" spans="1:8" x14ac:dyDescent="0.3">
      <c r="A26" s="2">
        <v>108</v>
      </c>
      <c r="B26" s="3" t="s">
        <v>13</v>
      </c>
      <c r="C26" s="1">
        <v>45</v>
      </c>
      <c r="D26" s="1">
        <v>50</v>
      </c>
      <c r="E26" s="1">
        <v>3.8</v>
      </c>
      <c r="F26" s="1">
        <v>0.4</v>
      </c>
      <c r="G26" s="1">
        <v>24.6</v>
      </c>
      <c r="H26" s="1">
        <v>117.5</v>
      </c>
    </row>
    <row r="27" spans="1:8" x14ac:dyDescent="0.3">
      <c r="A27" s="2"/>
      <c r="B27" s="7" t="s">
        <v>118</v>
      </c>
      <c r="C27" s="7"/>
      <c r="D27" s="24"/>
      <c r="E27" s="24"/>
      <c r="F27" s="24">
        <v>0.01</v>
      </c>
      <c r="G27" s="24">
        <v>9.57</v>
      </c>
      <c r="H27" s="24">
        <v>38</v>
      </c>
    </row>
    <row r="28" spans="1:8" x14ac:dyDescent="0.3">
      <c r="A28" s="2"/>
      <c r="B28" s="3" t="s">
        <v>16</v>
      </c>
      <c r="C28" s="3"/>
      <c r="D28" s="1"/>
      <c r="E28" s="5">
        <v>10.6</v>
      </c>
      <c r="F28" s="5">
        <v>8.4</v>
      </c>
      <c r="G28" s="5">
        <v>54.1</v>
      </c>
      <c r="H28" s="5">
        <v>334.5</v>
      </c>
    </row>
    <row r="29" spans="1:8" x14ac:dyDescent="0.3">
      <c r="A29" s="40" t="s">
        <v>28</v>
      </c>
      <c r="B29" s="41"/>
      <c r="C29" s="41"/>
      <c r="D29" s="41"/>
      <c r="E29" s="41"/>
      <c r="F29" s="41"/>
      <c r="G29" s="41"/>
      <c r="H29" s="42"/>
    </row>
    <row r="30" spans="1:8" x14ac:dyDescent="0.3">
      <c r="A30" s="2">
        <v>518</v>
      </c>
      <c r="B30" s="3" t="s">
        <v>70</v>
      </c>
      <c r="C30" s="1">
        <v>150</v>
      </c>
      <c r="D30" s="1">
        <v>200</v>
      </c>
      <c r="E30" s="1">
        <v>10</v>
      </c>
      <c r="F30" s="1">
        <v>6.4</v>
      </c>
      <c r="G30" s="1">
        <v>17</v>
      </c>
      <c r="H30" s="1">
        <v>174</v>
      </c>
    </row>
    <row r="31" spans="1:8" x14ac:dyDescent="0.3">
      <c r="A31" s="2"/>
      <c r="B31" s="3" t="s">
        <v>16</v>
      </c>
      <c r="C31" s="3"/>
      <c r="D31" s="1"/>
      <c r="E31" s="5">
        <v>5.8</v>
      </c>
      <c r="F31" s="5">
        <v>5</v>
      </c>
      <c r="G31" s="5">
        <v>8</v>
      </c>
      <c r="H31" s="5">
        <v>100</v>
      </c>
    </row>
    <row r="32" spans="1:8" x14ac:dyDescent="0.3">
      <c r="A32" s="2"/>
      <c r="B32" s="4" t="s">
        <v>16</v>
      </c>
      <c r="C32" s="4"/>
      <c r="D32" s="1"/>
      <c r="E32" s="5">
        <v>72.459999999999994</v>
      </c>
      <c r="F32" s="5">
        <v>72.5</v>
      </c>
      <c r="G32" s="5">
        <v>283.74</v>
      </c>
      <c r="H32" s="5">
        <v>2323.1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1:H11"/>
    <mergeCell ref="A18:H18"/>
    <mergeCell ref="A23:H23"/>
    <mergeCell ref="A29:H29"/>
  </mergeCells>
  <pageMargins left="0.25" right="0.25" top="0.75" bottom="0.75" header="0.3" footer="0.3"/>
  <pageSetup paperSize="9" orientation="landscape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28" sqref="C28:C29"/>
    </sheetView>
  </sheetViews>
  <sheetFormatPr defaultRowHeight="14.4" x14ac:dyDescent="0.3"/>
  <cols>
    <col min="1" max="1" width="8" customWidth="1"/>
    <col min="2" max="2" width="33.109375" customWidth="1"/>
    <col min="3" max="3" width="21.441406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120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>
        <v>164</v>
      </c>
      <c r="B5" s="3" t="s">
        <v>30</v>
      </c>
      <c r="C5" s="1">
        <v>150</v>
      </c>
      <c r="D5" s="1">
        <v>200</v>
      </c>
      <c r="E5" s="1">
        <v>6.1</v>
      </c>
      <c r="F5" s="1">
        <v>6.45</v>
      </c>
      <c r="G5" s="1">
        <v>20.6</v>
      </c>
      <c r="H5" s="1">
        <v>164.7</v>
      </c>
    </row>
    <row r="6" spans="1:8" x14ac:dyDescent="0.3">
      <c r="A6" s="2">
        <v>93</v>
      </c>
      <c r="B6" s="3" t="s">
        <v>31</v>
      </c>
      <c r="C6" s="1">
        <v>35</v>
      </c>
      <c r="D6" s="1">
        <v>40</v>
      </c>
      <c r="E6" s="1">
        <v>1.6</v>
      </c>
      <c r="F6" s="1">
        <v>16.7</v>
      </c>
      <c r="G6" s="1">
        <v>10</v>
      </c>
      <c r="H6" s="1">
        <v>197</v>
      </c>
    </row>
    <row r="7" spans="1:8" x14ac:dyDescent="0.3">
      <c r="A7" s="2">
        <v>108</v>
      </c>
      <c r="B7" s="3" t="s">
        <v>13</v>
      </c>
      <c r="C7" s="1" t="s">
        <v>151</v>
      </c>
      <c r="D7" s="1" t="s">
        <v>14</v>
      </c>
      <c r="E7" s="1">
        <v>2.2000000000000002</v>
      </c>
      <c r="F7" s="1">
        <v>0.2</v>
      </c>
      <c r="G7" s="1">
        <v>14.9</v>
      </c>
      <c r="H7" s="1">
        <v>71.2</v>
      </c>
    </row>
    <row r="8" spans="1:8" x14ac:dyDescent="0.3">
      <c r="A8" s="2">
        <v>493</v>
      </c>
      <c r="B8" s="3" t="s">
        <v>32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v>10</v>
      </c>
      <c r="F9" s="5">
        <v>23.35</v>
      </c>
      <c r="G9" s="5">
        <v>60.5</v>
      </c>
      <c r="H9" s="5">
        <v>492.9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 t="s">
        <v>34</v>
      </c>
      <c r="B11" s="3" t="s">
        <v>33</v>
      </c>
      <c r="C11" s="1">
        <v>200</v>
      </c>
      <c r="D11" s="1">
        <v>250</v>
      </c>
      <c r="E11" s="1">
        <v>2</v>
      </c>
      <c r="F11" s="1">
        <v>6.2</v>
      </c>
      <c r="G11" s="1">
        <v>10.8</v>
      </c>
      <c r="H11" s="1">
        <v>107.9</v>
      </c>
    </row>
    <row r="12" spans="1:8" x14ac:dyDescent="0.3">
      <c r="A12" s="2">
        <v>304</v>
      </c>
      <c r="B12" s="3" t="s">
        <v>119</v>
      </c>
      <c r="C12" s="1">
        <v>50</v>
      </c>
      <c r="D12" s="1">
        <v>75</v>
      </c>
      <c r="E12" s="8">
        <v>24.3</v>
      </c>
      <c r="F12" s="2">
        <v>5.7</v>
      </c>
      <c r="G12" s="8">
        <v>10.8</v>
      </c>
      <c r="H12" s="8">
        <v>197.6</v>
      </c>
    </row>
    <row r="13" spans="1:8" x14ac:dyDescent="0.3">
      <c r="A13" s="2">
        <v>291</v>
      </c>
      <c r="B13" s="3" t="s">
        <v>36</v>
      </c>
      <c r="C13" s="1" t="s">
        <v>158</v>
      </c>
      <c r="D13" s="1" t="s">
        <v>37</v>
      </c>
      <c r="E13" s="1">
        <v>9.9</v>
      </c>
      <c r="F13" s="1">
        <v>7</v>
      </c>
      <c r="G13" s="1">
        <v>48</v>
      </c>
      <c r="H13" s="1">
        <v>294.5</v>
      </c>
    </row>
    <row r="14" spans="1:8" x14ac:dyDescent="0.3">
      <c r="A14" s="2">
        <v>108</v>
      </c>
      <c r="B14" s="3" t="s">
        <v>13</v>
      </c>
      <c r="C14" s="1" t="s">
        <v>151</v>
      </c>
      <c r="D14" s="1" t="s">
        <v>14</v>
      </c>
      <c r="E14" s="1">
        <v>2.2000000000000002</v>
      </c>
      <c r="F14" s="1">
        <v>0.2</v>
      </c>
      <c r="G14" s="1">
        <v>14.9</v>
      </c>
      <c r="H14" s="1">
        <v>71.2</v>
      </c>
    </row>
    <row r="15" spans="1:8" x14ac:dyDescent="0.3">
      <c r="A15" s="2">
        <v>497</v>
      </c>
      <c r="B15" s="3" t="s">
        <v>15</v>
      </c>
      <c r="C15" s="1">
        <v>150</v>
      </c>
      <c r="D15" s="1">
        <v>200</v>
      </c>
      <c r="E15" s="1">
        <v>5</v>
      </c>
      <c r="F15" s="1">
        <v>4.4000000000000004</v>
      </c>
      <c r="G15" s="1">
        <v>31.7</v>
      </c>
      <c r="H15" s="1">
        <v>186</v>
      </c>
    </row>
    <row r="16" spans="1:8" x14ac:dyDescent="0.3">
      <c r="A16" s="2"/>
      <c r="B16" s="29" t="s">
        <v>146</v>
      </c>
      <c r="C16" s="59" t="s">
        <v>158</v>
      </c>
      <c r="D16" s="1" t="s">
        <v>37</v>
      </c>
      <c r="E16" s="21">
        <v>13.1</v>
      </c>
      <c r="F16" s="21">
        <v>15.5</v>
      </c>
      <c r="G16" s="21">
        <v>19.3</v>
      </c>
      <c r="H16" s="21">
        <v>257.10000000000002</v>
      </c>
    </row>
    <row r="17" spans="1:8" x14ac:dyDescent="0.3">
      <c r="A17" s="2"/>
      <c r="B17" s="3" t="s">
        <v>16</v>
      </c>
      <c r="C17" s="3"/>
      <c r="D17" s="1"/>
      <c r="E17" s="5">
        <v>27.3</v>
      </c>
      <c r="F17" s="5">
        <v>22.9</v>
      </c>
      <c r="G17" s="5">
        <v>112.2</v>
      </c>
      <c r="H17" s="5">
        <v>768.6</v>
      </c>
    </row>
    <row r="18" spans="1:8" x14ac:dyDescent="0.3">
      <c r="A18" s="40" t="s">
        <v>22</v>
      </c>
      <c r="B18" s="41"/>
      <c r="C18" s="41"/>
      <c r="D18" s="41"/>
      <c r="E18" s="41"/>
      <c r="F18" s="41"/>
      <c r="G18" s="41"/>
      <c r="H18" s="42"/>
    </row>
    <row r="19" spans="1:8" x14ac:dyDescent="0.3">
      <c r="A19" s="2">
        <v>589</v>
      </c>
      <c r="B19" s="3" t="s">
        <v>40</v>
      </c>
      <c r="C19" s="1">
        <v>35</v>
      </c>
      <c r="D19" s="1">
        <v>42</v>
      </c>
      <c r="E19" s="1">
        <v>2.5</v>
      </c>
      <c r="F19" s="1">
        <v>1.9</v>
      </c>
      <c r="G19" s="1">
        <v>0.1</v>
      </c>
      <c r="H19" s="1">
        <v>46</v>
      </c>
    </row>
    <row r="20" spans="1:8" x14ac:dyDescent="0.3">
      <c r="A20" s="2">
        <v>518</v>
      </c>
      <c r="B20" s="3" t="s">
        <v>24</v>
      </c>
      <c r="C20" s="1">
        <v>150</v>
      </c>
      <c r="D20" s="1">
        <v>200</v>
      </c>
      <c r="E20" s="1">
        <v>0.5</v>
      </c>
      <c r="F20" s="1">
        <v>0.1</v>
      </c>
      <c r="G20" s="1">
        <v>0.1</v>
      </c>
      <c r="H20" s="1">
        <v>46</v>
      </c>
    </row>
    <row r="21" spans="1:8" x14ac:dyDescent="0.3">
      <c r="A21" s="2"/>
      <c r="B21" s="3" t="s">
        <v>16</v>
      </c>
      <c r="C21" s="3"/>
      <c r="D21" s="1"/>
      <c r="E21" s="5">
        <v>3</v>
      </c>
      <c r="F21" s="5">
        <v>2</v>
      </c>
      <c r="G21" s="5">
        <v>0.2</v>
      </c>
      <c r="H21" s="5">
        <v>92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>
        <v>429</v>
      </c>
      <c r="B23" s="3" t="s">
        <v>41</v>
      </c>
      <c r="C23" s="1">
        <v>150</v>
      </c>
      <c r="D23" s="1">
        <v>180</v>
      </c>
      <c r="E23" s="1">
        <v>3.78</v>
      </c>
      <c r="F23" s="1">
        <v>7.92</v>
      </c>
      <c r="G23" s="1">
        <v>19.600000000000001</v>
      </c>
      <c r="H23" s="1">
        <v>165.6</v>
      </c>
    </row>
    <row r="24" spans="1:8" x14ac:dyDescent="0.3">
      <c r="A24" s="2">
        <v>108</v>
      </c>
      <c r="B24" s="3" t="s">
        <v>13</v>
      </c>
      <c r="C24" s="1" t="s">
        <v>151</v>
      </c>
      <c r="D24" s="1" t="s">
        <v>14</v>
      </c>
      <c r="E24" s="1">
        <v>2.2000000000000002</v>
      </c>
      <c r="F24" s="1">
        <v>0.2</v>
      </c>
      <c r="G24" s="1">
        <v>14.9</v>
      </c>
      <c r="H24" s="1">
        <v>71.2</v>
      </c>
    </row>
    <row r="25" spans="1:8" x14ac:dyDescent="0.3">
      <c r="A25" s="2">
        <v>495</v>
      </c>
      <c r="B25" s="3" t="s">
        <v>27</v>
      </c>
      <c r="C25" s="1">
        <v>150</v>
      </c>
      <c r="D25" s="1">
        <v>200</v>
      </c>
      <c r="E25" s="1">
        <v>1.5</v>
      </c>
      <c r="F25" s="1">
        <v>1.3</v>
      </c>
      <c r="G25" s="1">
        <v>15.9</v>
      </c>
      <c r="H25" s="1">
        <v>81</v>
      </c>
    </row>
    <row r="26" spans="1:8" x14ac:dyDescent="0.3">
      <c r="A26" s="2"/>
      <c r="B26" s="3" t="s">
        <v>16</v>
      </c>
      <c r="C26" s="3"/>
      <c r="D26" s="1"/>
      <c r="E26" s="5">
        <v>7.48</v>
      </c>
      <c r="F26" s="5">
        <v>9.42</v>
      </c>
      <c r="G26" s="5">
        <v>50.4</v>
      </c>
      <c r="H26" s="5">
        <v>317.8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517</v>
      </c>
      <c r="B28" s="3" t="s">
        <v>42</v>
      </c>
      <c r="C28" s="1">
        <v>150</v>
      </c>
      <c r="D28" s="1">
        <v>200</v>
      </c>
      <c r="E28" s="1">
        <v>10</v>
      </c>
      <c r="F28" s="1">
        <v>6.4</v>
      </c>
      <c r="G28" s="1">
        <v>17</v>
      </c>
      <c r="H28" s="1">
        <v>174</v>
      </c>
    </row>
    <row r="29" spans="1:8" x14ac:dyDescent="0.3">
      <c r="A29" s="2">
        <v>11</v>
      </c>
      <c r="B29" s="3" t="s">
        <v>43</v>
      </c>
      <c r="C29" s="1">
        <v>45</v>
      </c>
      <c r="D29" s="1">
        <v>50</v>
      </c>
      <c r="E29" s="1">
        <v>3.7</v>
      </c>
      <c r="F29" s="1">
        <v>1.4</v>
      </c>
      <c r="G29" s="1">
        <v>42.7</v>
      </c>
      <c r="H29" s="1">
        <v>131</v>
      </c>
    </row>
    <row r="30" spans="1:8" x14ac:dyDescent="0.3">
      <c r="A30" s="2"/>
      <c r="B30" s="3" t="s">
        <v>16</v>
      </c>
      <c r="C30" s="3"/>
      <c r="D30" s="1"/>
      <c r="E30" s="5">
        <v>13.7</v>
      </c>
      <c r="F30" s="5">
        <v>7.8</v>
      </c>
      <c r="G30" s="5">
        <v>59.7</v>
      </c>
      <c r="H30" s="5">
        <v>305</v>
      </c>
    </row>
    <row r="31" spans="1:8" x14ac:dyDescent="0.3">
      <c r="A31" s="2"/>
      <c r="B31" s="4" t="s">
        <v>16</v>
      </c>
      <c r="C31" s="4"/>
      <c r="D31" s="1"/>
      <c r="E31" s="5">
        <v>61.57</v>
      </c>
      <c r="F31" s="5">
        <v>65.47</v>
      </c>
      <c r="G31" s="5">
        <v>283</v>
      </c>
      <c r="H31" s="5">
        <v>1976.3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8:H18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C28" sqref="C28:C29"/>
    </sheetView>
  </sheetViews>
  <sheetFormatPr defaultRowHeight="14.4" x14ac:dyDescent="0.3"/>
  <cols>
    <col min="1" max="1" width="8" customWidth="1"/>
    <col min="2" max="2" width="33.109375" customWidth="1"/>
    <col min="3" max="3" width="21.33203125" customWidth="1"/>
    <col min="4" max="4" width="16.88671875" customWidth="1"/>
    <col min="5" max="5" width="18" customWidth="1"/>
    <col min="6" max="6" width="19.33203125" customWidth="1"/>
    <col min="7" max="7" width="17" customWidth="1"/>
    <col min="8" max="8" width="21" customWidth="1"/>
  </cols>
  <sheetData>
    <row r="1" spans="1:8" x14ac:dyDescent="0.3">
      <c r="A1" s="30" t="s">
        <v>122</v>
      </c>
      <c r="B1" s="31"/>
      <c r="C1" s="31"/>
      <c r="D1" s="31"/>
      <c r="E1" s="31"/>
      <c r="F1" s="31"/>
      <c r="G1" s="31"/>
      <c r="H1" s="32"/>
    </row>
    <row r="2" spans="1:8" ht="14.4" customHeight="1" x14ac:dyDescent="0.3">
      <c r="A2" s="33" t="s">
        <v>1</v>
      </c>
      <c r="B2" s="35" t="s">
        <v>2</v>
      </c>
      <c r="C2" s="35" t="s">
        <v>155</v>
      </c>
      <c r="D2" s="35" t="s">
        <v>155</v>
      </c>
      <c r="E2" s="37" t="s">
        <v>3</v>
      </c>
      <c r="F2" s="38"/>
      <c r="G2" s="39"/>
      <c r="H2" s="35" t="s">
        <v>7</v>
      </c>
    </row>
    <row r="3" spans="1:8" ht="19.5" customHeight="1" x14ac:dyDescent="0.3">
      <c r="A3" s="34"/>
      <c r="B3" s="36"/>
      <c r="C3" s="36"/>
      <c r="D3" s="36"/>
      <c r="E3" s="1" t="s">
        <v>4</v>
      </c>
      <c r="F3" s="1" t="s">
        <v>5</v>
      </c>
      <c r="G3" s="1" t="s">
        <v>6</v>
      </c>
      <c r="H3" s="36"/>
    </row>
    <row r="4" spans="1:8" x14ac:dyDescent="0.3">
      <c r="A4" s="40" t="s">
        <v>8</v>
      </c>
      <c r="B4" s="31"/>
      <c r="C4" s="31"/>
      <c r="D4" s="31"/>
      <c r="E4" s="31"/>
      <c r="F4" s="31"/>
      <c r="G4" s="31"/>
      <c r="H4" s="32"/>
    </row>
    <row r="5" spans="1:8" x14ac:dyDescent="0.3">
      <c r="A5" s="2"/>
      <c r="B5" s="6" t="s">
        <v>75</v>
      </c>
      <c r="C5" s="50">
        <v>150</v>
      </c>
      <c r="D5" s="1">
        <v>200</v>
      </c>
      <c r="E5" s="2">
        <v>1.2</v>
      </c>
      <c r="F5" s="2">
        <v>3</v>
      </c>
      <c r="G5" s="2">
        <v>6.9</v>
      </c>
      <c r="H5" s="2">
        <v>57.3</v>
      </c>
    </row>
    <row r="6" spans="1:8" x14ac:dyDescent="0.3">
      <c r="A6" s="2">
        <v>300</v>
      </c>
      <c r="B6" s="6" t="s">
        <v>10</v>
      </c>
      <c r="C6" s="50">
        <v>35</v>
      </c>
      <c r="D6" s="1">
        <v>40</v>
      </c>
      <c r="E6" s="9">
        <v>5.0999999999999996</v>
      </c>
      <c r="F6" s="9">
        <v>4.5999999999999996</v>
      </c>
      <c r="G6" s="9">
        <v>0.3</v>
      </c>
      <c r="H6" s="9">
        <v>63</v>
      </c>
    </row>
    <row r="7" spans="1:8" x14ac:dyDescent="0.3">
      <c r="A7" s="2">
        <v>108</v>
      </c>
      <c r="B7" s="3" t="s">
        <v>13</v>
      </c>
      <c r="C7" s="1" t="s">
        <v>151</v>
      </c>
      <c r="D7" s="1" t="s">
        <v>14</v>
      </c>
      <c r="E7" s="1">
        <v>2.2000000000000002</v>
      </c>
      <c r="F7" s="1">
        <v>0.2</v>
      </c>
      <c r="G7" s="1">
        <v>14.9</v>
      </c>
      <c r="H7" s="1">
        <v>71.2</v>
      </c>
    </row>
    <row r="8" spans="1:8" x14ac:dyDescent="0.3">
      <c r="A8" s="2">
        <v>493</v>
      </c>
      <c r="B8" s="3" t="s">
        <v>64</v>
      </c>
      <c r="C8" s="1">
        <v>150</v>
      </c>
      <c r="D8" s="1">
        <v>200</v>
      </c>
      <c r="E8" s="1">
        <v>0.1</v>
      </c>
      <c r="F8" s="1">
        <v>0</v>
      </c>
      <c r="G8" s="1">
        <v>0.15</v>
      </c>
      <c r="H8" s="1">
        <v>60</v>
      </c>
    </row>
    <row r="9" spans="1:8" x14ac:dyDescent="0.3">
      <c r="A9" s="2"/>
      <c r="B9" s="3" t="s">
        <v>16</v>
      </c>
      <c r="C9" s="3"/>
      <c r="D9" s="1"/>
      <c r="E9" s="5">
        <f>SUM(E5:E8)</f>
        <v>8.6</v>
      </c>
      <c r="F9" s="5">
        <f>SUM(F5:F8)</f>
        <v>7.8</v>
      </c>
      <c r="G9" s="5">
        <f>SUM(G5:G8)</f>
        <v>22.25</v>
      </c>
      <c r="H9" s="5">
        <f>SUM(H5:H8)</f>
        <v>251.5</v>
      </c>
    </row>
    <row r="10" spans="1:8" x14ac:dyDescent="0.3">
      <c r="A10" s="40" t="s">
        <v>17</v>
      </c>
      <c r="B10" s="41"/>
      <c r="C10" s="41"/>
      <c r="D10" s="41"/>
      <c r="E10" s="41"/>
      <c r="F10" s="41"/>
      <c r="G10" s="41"/>
      <c r="H10" s="42"/>
    </row>
    <row r="11" spans="1:8" x14ac:dyDescent="0.3">
      <c r="A11" s="2" t="s">
        <v>66</v>
      </c>
      <c r="B11" s="3" t="s">
        <v>148</v>
      </c>
      <c r="C11" s="1" t="s">
        <v>159</v>
      </c>
      <c r="D11" s="1" t="s">
        <v>65</v>
      </c>
      <c r="E11" s="1">
        <v>1.5</v>
      </c>
      <c r="F11" s="1">
        <v>10.1</v>
      </c>
      <c r="G11" s="1">
        <v>8.5</v>
      </c>
      <c r="H11" s="1">
        <v>131</v>
      </c>
    </row>
    <row r="12" spans="1:8" x14ac:dyDescent="0.3">
      <c r="A12" s="2"/>
      <c r="B12" s="27" t="s">
        <v>147</v>
      </c>
      <c r="C12" s="56">
        <v>200</v>
      </c>
      <c r="D12" s="1">
        <v>250</v>
      </c>
      <c r="E12" s="8">
        <v>24.2</v>
      </c>
      <c r="F12" s="2">
        <v>28.6</v>
      </c>
      <c r="G12" s="2">
        <v>69.599999999999994</v>
      </c>
      <c r="H12" s="8">
        <v>709</v>
      </c>
    </row>
    <row r="13" spans="1:8" x14ac:dyDescent="0.3">
      <c r="A13" s="2">
        <v>108</v>
      </c>
      <c r="B13" s="3" t="s">
        <v>13</v>
      </c>
      <c r="C13" s="1" t="s">
        <v>151</v>
      </c>
      <c r="D13" s="1" t="s">
        <v>14</v>
      </c>
      <c r="E13" s="1">
        <v>2.2000000000000002</v>
      </c>
      <c r="F13" s="1">
        <v>0.2</v>
      </c>
      <c r="G13" s="1">
        <v>14.9</v>
      </c>
      <c r="H13" s="1">
        <v>71.2</v>
      </c>
    </row>
    <row r="14" spans="1:8" x14ac:dyDescent="0.3">
      <c r="A14" s="2"/>
      <c r="B14" s="13" t="s">
        <v>69</v>
      </c>
      <c r="C14" s="51">
        <v>150</v>
      </c>
      <c r="D14" s="1">
        <v>200</v>
      </c>
      <c r="E14" s="9">
        <v>1.6</v>
      </c>
      <c r="F14" s="9">
        <v>5.4</v>
      </c>
      <c r="G14" s="9">
        <v>12.1</v>
      </c>
      <c r="H14" s="9">
        <v>102.8</v>
      </c>
    </row>
    <row r="15" spans="1:8" x14ac:dyDescent="0.3">
      <c r="A15" s="2">
        <v>7</v>
      </c>
      <c r="B15" s="3" t="s">
        <v>121</v>
      </c>
      <c r="C15" s="1">
        <v>80</v>
      </c>
      <c r="D15" s="1">
        <v>100</v>
      </c>
      <c r="E15" s="1">
        <v>1.1000000000000001</v>
      </c>
      <c r="F15" s="1">
        <v>10.1</v>
      </c>
      <c r="G15" s="1">
        <v>9.1</v>
      </c>
      <c r="H15" s="1">
        <v>132</v>
      </c>
    </row>
    <row r="16" spans="1:8" x14ac:dyDescent="0.3">
      <c r="A16" s="2"/>
      <c r="B16" s="3" t="s">
        <v>16</v>
      </c>
      <c r="C16" s="3"/>
      <c r="D16" s="1"/>
      <c r="E16" s="5">
        <f>SUM(E11:E15)</f>
        <v>30.6</v>
      </c>
      <c r="F16" s="5">
        <f>SUM(F11:F15)</f>
        <v>54.400000000000006</v>
      </c>
      <c r="G16" s="5">
        <f>SUM(G11:G15)</f>
        <v>114.19999999999999</v>
      </c>
      <c r="H16" s="5">
        <f>SUM(H11:H15)</f>
        <v>1146</v>
      </c>
    </row>
    <row r="17" spans="1:8" x14ac:dyDescent="0.3">
      <c r="A17" s="40" t="s">
        <v>22</v>
      </c>
      <c r="B17" s="41"/>
      <c r="C17" s="41"/>
      <c r="D17" s="41"/>
      <c r="E17" s="41"/>
      <c r="F17" s="41"/>
      <c r="G17" s="41"/>
      <c r="H17" s="42"/>
    </row>
    <row r="18" spans="1:8" x14ac:dyDescent="0.3">
      <c r="A18" s="2"/>
      <c r="B18" s="3" t="s">
        <v>71</v>
      </c>
      <c r="C18" s="1">
        <v>35</v>
      </c>
      <c r="D18" s="1">
        <v>42</v>
      </c>
      <c r="E18" s="9">
        <v>12.9</v>
      </c>
      <c r="F18" s="9">
        <v>8.5</v>
      </c>
      <c r="G18" s="9">
        <v>9.4</v>
      </c>
      <c r="H18" s="9">
        <v>168.6</v>
      </c>
    </row>
    <row r="19" spans="1:8" x14ac:dyDescent="0.3">
      <c r="A19" s="2">
        <v>112</v>
      </c>
      <c r="B19" s="3" t="s">
        <v>143</v>
      </c>
      <c r="C19" s="1">
        <v>150</v>
      </c>
      <c r="D19" s="1">
        <v>200</v>
      </c>
      <c r="E19" s="1">
        <v>0.5</v>
      </c>
      <c r="F19" s="1">
        <v>0.1</v>
      </c>
      <c r="G19" s="1">
        <v>0.1</v>
      </c>
      <c r="H19" s="1">
        <v>46</v>
      </c>
    </row>
    <row r="20" spans="1:8" x14ac:dyDescent="0.3">
      <c r="A20" s="2">
        <v>493</v>
      </c>
      <c r="B20" s="3" t="s">
        <v>52</v>
      </c>
      <c r="C20" s="1">
        <v>150</v>
      </c>
      <c r="D20" s="1">
        <v>200</v>
      </c>
      <c r="E20" s="1">
        <v>0.1</v>
      </c>
      <c r="F20" s="1">
        <v>0</v>
      </c>
      <c r="G20" s="1">
        <v>15</v>
      </c>
      <c r="H20" s="1">
        <v>60</v>
      </c>
    </row>
    <row r="21" spans="1:8" x14ac:dyDescent="0.3">
      <c r="A21" s="2"/>
      <c r="B21" s="3" t="s">
        <v>16</v>
      </c>
      <c r="C21" s="3"/>
      <c r="D21" s="1"/>
      <c r="E21" s="5">
        <f>SUM(E18:E20)</f>
        <v>13.5</v>
      </c>
      <c r="F21" s="5">
        <f>SUM(F18:F20)</f>
        <v>8.6</v>
      </c>
      <c r="G21" s="5">
        <f>SUM(G18:G20)</f>
        <v>24.5</v>
      </c>
      <c r="H21" s="5">
        <f>SUM(H18:H20)</f>
        <v>274.60000000000002</v>
      </c>
    </row>
    <row r="22" spans="1:8" x14ac:dyDescent="0.3">
      <c r="A22" s="40" t="s">
        <v>25</v>
      </c>
      <c r="B22" s="41"/>
      <c r="C22" s="41"/>
      <c r="D22" s="41"/>
      <c r="E22" s="41"/>
      <c r="F22" s="41"/>
      <c r="G22" s="41"/>
      <c r="H22" s="42"/>
    </row>
    <row r="23" spans="1:8" x14ac:dyDescent="0.3">
      <c r="A23" s="2"/>
      <c r="B23" s="12" t="s">
        <v>80</v>
      </c>
      <c r="C23" s="48">
        <v>200</v>
      </c>
      <c r="D23" s="1">
        <v>250</v>
      </c>
      <c r="E23" s="14">
        <v>27</v>
      </c>
      <c r="F23" s="14">
        <v>22</v>
      </c>
      <c r="G23" s="14">
        <v>86</v>
      </c>
      <c r="H23" s="14">
        <v>636</v>
      </c>
    </row>
    <row r="24" spans="1:8" x14ac:dyDescent="0.3">
      <c r="A24" s="2"/>
      <c r="B24" s="15" t="s">
        <v>73</v>
      </c>
      <c r="C24" s="9">
        <v>150</v>
      </c>
      <c r="D24" s="1">
        <v>200</v>
      </c>
      <c r="E24" s="8">
        <v>0.1</v>
      </c>
      <c r="F24" s="8">
        <v>0</v>
      </c>
      <c r="G24" s="8">
        <v>3.4</v>
      </c>
      <c r="H24" s="8">
        <v>13.9</v>
      </c>
    </row>
    <row r="25" spans="1:8" x14ac:dyDescent="0.3">
      <c r="A25" s="11">
        <v>108</v>
      </c>
      <c r="B25" s="3" t="s">
        <v>13</v>
      </c>
      <c r="C25" s="1" t="s">
        <v>151</v>
      </c>
      <c r="D25" s="1" t="s">
        <v>14</v>
      </c>
      <c r="E25" s="1">
        <v>2.2000000000000002</v>
      </c>
      <c r="F25" s="1">
        <v>0.2</v>
      </c>
      <c r="G25" s="1">
        <v>14.9</v>
      </c>
      <c r="H25" s="1">
        <v>71.2</v>
      </c>
    </row>
    <row r="26" spans="1:8" x14ac:dyDescent="0.3">
      <c r="A26" s="2"/>
      <c r="B26" s="3" t="s">
        <v>16</v>
      </c>
      <c r="C26" s="3"/>
      <c r="D26" s="1"/>
      <c r="E26" s="10">
        <f>SUM(E23:E25)</f>
        <v>29.3</v>
      </c>
      <c r="F26" s="10">
        <f>SUM(F23:F25)</f>
        <v>22.2</v>
      </c>
      <c r="G26" s="10">
        <f>SUM(G23:G25)</f>
        <v>104.30000000000001</v>
      </c>
      <c r="H26" s="10">
        <f>SUM(H23:H25)</f>
        <v>721.1</v>
      </c>
    </row>
    <row r="27" spans="1:8" x14ac:dyDescent="0.3">
      <c r="A27" s="40" t="s">
        <v>28</v>
      </c>
      <c r="B27" s="41"/>
      <c r="C27" s="41"/>
      <c r="D27" s="41"/>
      <c r="E27" s="41"/>
      <c r="F27" s="41"/>
      <c r="G27" s="41"/>
      <c r="H27" s="42"/>
    </row>
    <row r="28" spans="1:8" x14ac:dyDescent="0.3">
      <c r="A28" s="2">
        <v>518</v>
      </c>
      <c r="B28" s="3" t="s">
        <v>70</v>
      </c>
      <c r="C28" s="1">
        <v>150</v>
      </c>
      <c r="D28" s="1">
        <v>200</v>
      </c>
      <c r="E28" s="1">
        <v>10</v>
      </c>
      <c r="F28" s="1">
        <v>6.4</v>
      </c>
      <c r="G28" s="1">
        <v>17</v>
      </c>
      <c r="H28" s="1">
        <v>174</v>
      </c>
    </row>
    <row r="29" spans="1:8" x14ac:dyDescent="0.3">
      <c r="A29" s="2">
        <v>111</v>
      </c>
      <c r="B29" s="3" t="s">
        <v>43</v>
      </c>
      <c r="C29" s="1">
        <v>45</v>
      </c>
      <c r="D29" s="1">
        <v>50</v>
      </c>
      <c r="E29" s="1">
        <v>3.7</v>
      </c>
      <c r="F29" s="1">
        <v>1.4</v>
      </c>
      <c r="G29" s="1">
        <v>25.7</v>
      </c>
      <c r="H29" s="1">
        <v>131</v>
      </c>
    </row>
    <row r="30" spans="1:8" x14ac:dyDescent="0.3">
      <c r="A30" s="2"/>
      <c r="B30" s="3" t="s">
        <v>16</v>
      </c>
      <c r="C30" s="3"/>
      <c r="D30" s="1"/>
      <c r="E30" s="5">
        <f>SUM(E28:E29)</f>
        <v>13.7</v>
      </c>
      <c r="F30" s="5">
        <f>SUM(F28:F29)</f>
        <v>7.8000000000000007</v>
      </c>
      <c r="G30" s="5">
        <f>SUM(G28:G29)</f>
        <v>42.7</v>
      </c>
      <c r="H30" s="5">
        <f>SUM(H28:H29)</f>
        <v>305</v>
      </c>
    </row>
    <row r="31" spans="1:8" x14ac:dyDescent="0.3">
      <c r="A31" s="2"/>
      <c r="B31" s="4" t="s">
        <v>16</v>
      </c>
      <c r="C31" s="4"/>
      <c r="D31" s="1"/>
      <c r="E31" s="5">
        <f>E9+E16+E21+E26+E30</f>
        <v>95.7</v>
      </c>
      <c r="F31" s="5">
        <f>F9+F16+F21+F26+F30</f>
        <v>100.8</v>
      </c>
      <c r="G31" s="5">
        <f>G9+G16+G21+G26+G30</f>
        <v>307.95</v>
      </c>
      <c r="H31" s="5">
        <f>H9+H16+H21+H26+H30</f>
        <v>2698.2</v>
      </c>
    </row>
  </sheetData>
  <mergeCells count="12">
    <mergeCell ref="A1:H1"/>
    <mergeCell ref="A2:A3"/>
    <mergeCell ref="B2:B3"/>
    <mergeCell ref="D2:D3"/>
    <mergeCell ref="E2:G2"/>
    <mergeCell ref="H2:H3"/>
    <mergeCell ref="C2:C3"/>
    <mergeCell ref="A4:H4"/>
    <mergeCell ref="A10:H10"/>
    <mergeCell ref="A17:H17"/>
    <mergeCell ref="A22:H22"/>
    <mergeCell ref="A27:H27"/>
  </mergeCells>
  <pageMargins left="0.25" right="0.25" top="0.75" bottom="0.75" header="0.3" footer="0.3"/>
  <pageSetup paperSize="9" orientation="landscape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tabSelected="1" workbookViewId="0">
      <selection activeCell="H20" sqref="H20"/>
    </sheetView>
  </sheetViews>
  <sheetFormatPr defaultRowHeight="14.4" x14ac:dyDescent="0.3"/>
  <cols>
    <col min="3" max="3" width="7.44140625" customWidth="1"/>
  </cols>
  <sheetData>
    <row r="4" spans="4:15" x14ac:dyDescent="0.3">
      <c r="L4" s="61" t="s">
        <v>160</v>
      </c>
      <c r="M4" s="61"/>
      <c r="N4" s="61"/>
      <c r="O4" s="61"/>
    </row>
    <row r="5" spans="4:15" x14ac:dyDescent="0.3">
      <c r="L5" s="61"/>
      <c r="M5" s="61"/>
      <c r="N5" s="61"/>
      <c r="O5" s="61"/>
    </row>
    <row r="6" spans="4:15" x14ac:dyDescent="0.3">
      <c r="L6" s="61"/>
      <c r="M6" s="61"/>
      <c r="N6" s="61"/>
      <c r="O6" s="61"/>
    </row>
    <row r="7" spans="4:15" ht="15.6" x14ac:dyDescent="0.3">
      <c r="L7" s="60" t="s">
        <v>161</v>
      </c>
      <c r="M7" s="60"/>
      <c r="N7" s="60"/>
      <c r="O7" s="60"/>
    </row>
    <row r="8" spans="4:15" ht="15.6" x14ac:dyDescent="0.3">
      <c r="L8" s="60" t="s">
        <v>162</v>
      </c>
      <c r="M8" s="60"/>
      <c r="N8" s="60" t="s">
        <v>163</v>
      </c>
      <c r="O8" s="60"/>
    </row>
    <row r="12" spans="4:15" x14ac:dyDescent="0.3"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spans="4:15" x14ac:dyDescent="0.3"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</row>
    <row r="15" spans="4:15" x14ac:dyDescent="0.3">
      <c r="D15" s="62" t="s">
        <v>149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</row>
    <row r="16" spans="4:15" x14ac:dyDescent="0.3"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3">
    <mergeCell ref="D15:N16"/>
    <mergeCell ref="D12:N13"/>
    <mergeCell ref="L4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1день</vt:lpstr>
      <vt:lpstr>2 день</vt:lpstr>
      <vt:lpstr>3 день</vt:lpstr>
      <vt:lpstr> 4 день</vt:lpstr>
      <vt:lpstr>5 день</vt:lpstr>
      <vt:lpstr>6 день</vt:lpstr>
      <vt:lpstr>7 день</vt:lpstr>
      <vt:lpstr>8 день</vt:lpstr>
      <vt:lpstr>9 день</vt:lpstr>
      <vt:lpstr>10 день</vt:lpstr>
      <vt:lpstr>11 день</vt:lpstr>
      <vt:lpstr>12 день</vt:lpstr>
      <vt:lpstr>13 день</vt:lpstr>
      <vt:lpstr>14 день</vt:lpstr>
      <vt:lpstr>титульный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2024-06-13T09:30:10Z</dcterms:modified>
</cp:coreProperties>
</file>